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0BC45EFF-1765-4F1D-AD6F-5379B9878D09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<sst xmlns="http://schemas.openxmlformats.org/spreadsheetml/2006/main" count="722" uniqueCount="389">
  <si>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</si>
  <si>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</si>
  <si>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</si>
  <si>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</si>
  <si>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</si>
  <si>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мая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</si>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</sst>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B616C00-816E-51B1-37E3-DA17919E49A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011A19D-3706-44AC-0D1B-4871C34E0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709BFDD-3E19-A641-ACBB-A8771BF42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9375F2E-FFD0-14E9-CD90-FCA15D6BA0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53A719B-45C7-7874-C4C6-D11C54D0BC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13CD201-1B48-4255-DF28-D4EA0AF431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4DC5255-753A-4C4A-7E62-03D0BC2C6C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3BCE6A7-C195-5E8F-E6B6-EEE6BDB4B3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D49F128-A889-97CD-9881-6D41A1F20C3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C976439-6097-0B19-D053-A1B920177B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6D9125E-6754-AD62-8C9C-F785FA92CF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B8EEE1C-A9D3-BC11-4573-5E56948FB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C9BEA55-A475-C17C-67DD-8701BF1A29A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5C21032-F633-851C-56E7-0479AD33C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5CA2789-8AF3-75DA-C615-3D4D7D041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3BCE4F4-0594-F0DE-5E70-262714D1887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016C0D1-F4DE-5126-35FC-D741F16AB74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5A311D1-C29F-8EE1-0A57-5B7A69F7C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DF52DBD-EC96-4CB6-0198-A1DB75F9B1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91B3F88-84BC-6146-87C9-97D9EFEE78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9153AE0-3D23-E2D3-EC5F-CE7A613D98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F227A56-F54A-3B55-3130-511F2B03BF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781AC59-D557-1DE1-9F52-A27D8A33E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C02D1FF-0FDB-1658-3386-B3AF93F67A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workbookViewId="0">
      <selection activeCell="F19" sqref="F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3093903.34</v>
      </c>
      <c r="F19" s="28">
        <f>IF(OR(D19="-",IF(E19="-",0,E19)&gt;=IF(D19="-",0,D19)),"-",IF(D19="-",0,D19)-IF(E19="-",0,E19))</f>
        <v>5907896.6600000001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1404716.21</v>
      </c>
      <c r="F21" s="39">
        <f t="shared" ref="F21:F67" si="0">IF(OR(D21="-",IF(E21="-",0,E21)&gt;=IF(D21="-",0,D21)),"-",IF(D21="-",0,D21)-IF(E21="-",0,E21))</f>
        <v>3878183.79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181264.1</v>
      </c>
      <c r="F22" s="39">
        <f t="shared" si="0"/>
        <v>1106935.8999999999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181264.1</v>
      </c>
      <c r="F23" s="39">
        <f t="shared" si="0"/>
        <v>1106935.8999999999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169641.25</v>
      </c>
      <c r="F24" s="39">
        <f t="shared" si="0"/>
        <v>1118558.75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169578.85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10256.6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10238.299999999999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1366.25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1366.25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1500000</v>
      </c>
      <c r="E32" s="38">
        <v>895368.9</v>
      </c>
      <c r="F32" s="39">
        <f t="shared" si="0"/>
        <v>604631.1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1500000</v>
      </c>
      <c r="E33" s="38">
        <v>895368.9</v>
      </c>
      <c r="F33" s="39">
        <f t="shared" si="0"/>
        <v>604631.1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1500000</v>
      </c>
      <c r="E34" s="38">
        <v>895368.9</v>
      </c>
      <c r="F34" s="39">
        <f t="shared" si="0"/>
        <v>604631.1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895368.9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2417800</v>
      </c>
      <c r="E36" s="38">
        <v>295883.21000000002</v>
      </c>
      <c r="F36" s="39">
        <f t="shared" si="0"/>
        <v>2121916.79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-491.81</v>
      </c>
      <c r="F37" s="39">
        <f t="shared" si="0"/>
        <v>56391.81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55900</v>
      </c>
      <c r="E38" s="38">
        <v>-491.81</v>
      </c>
      <c r="F38" s="39">
        <f t="shared" si="0"/>
        <v>56391.81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-491.81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2361900</v>
      </c>
      <c r="E40" s="38">
        <v>296375.02</v>
      </c>
      <c r="F40" s="39">
        <f t="shared" si="0"/>
        <v>2065524.98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361600</v>
      </c>
      <c r="E41" s="38">
        <v>290023</v>
      </c>
      <c r="F41" s="39">
        <f t="shared" si="0"/>
        <v>71577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361600</v>
      </c>
      <c r="E42" s="38">
        <v>290023</v>
      </c>
      <c r="F42" s="39">
        <f t="shared" si="0"/>
        <v>71577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2000300</v>
      </c>
      <c r="E43" s="38">
        <v>6352.02</v>
      </c>
      <c r="F43" s="39">
        <f t="shared" si="0"/>
        <v>1993947.98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2000300</v>
      </c>
      <c r="E44" s="38">
        <v>6352.02</v>
      </c>
      <c r="F44" s="39">
        <f t="shared" si="0"/>
        <v>1993947.98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8700</v>
      </c>
      <c r="E45" s="38">
        <v>3800</v>
      </c>
      <c r="F45" s="39">
        <f t="shared" si="0"/>
        <v>4900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8700</v>
      </c>
      <c r="E46" s="38">
        <v>3800</v>
      </c>
      <c r="F46" s="39">
        <f t="shared" si="0"/>
        <v>4900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3800</v>
      </c>
      <c r="F47" s="39">
        <f t="shared" si="0"/>
        <v>4900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>
        <v>8700</v>
      </c>
      <c r="E48" s="38">
        <v>3800</v>
      </c>
      <c r="F48" s="39">
        <f t="shared" si="0"/>
        <v>4900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67700</v>
      </c>
      <c r="E49" s="38">
        <v>28400</v>
      </c>
      <c r="F49" s="39">
        <f t="shared" si="0"/>
        <v>39300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67700</v>
      </c>
      <c r="E50" s="38">
        <v>28400</v>
      </c>
      <c r="F50" s="39">
        <f t="shared" si="0"/>
        <v>39300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28400</v>
      </c>
      <c r="F51" s="39">
        <f t="shared" si="0"/>
        <v>39300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28400</v>
      </c>
      <c r="F52" s="39">
        <f t="shared" si="0"/>
        <v>39300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si="0"/>
        <v>500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4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3718900</v>
      </c>
      <c r="E56" s="38">
        <v>1689187.13</v>
      </c>
      <c r="F56" s="39">
        <f t="shared" si="0"/>
        <v>2029712.87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3718900</v>
      </c>
      <c r="E57" s="38">
        <v>1689187.13</v>
      </c>
      <c r="F57" s="39">
        <f t="shared" si="0"/>
        <v>2029712.87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3601100</v>
      </c>
      <c r="E58" s="38">
        <v>1646000</v>
      </c>
      <c r="F58" s="39">
        <f t="shared" si="0"/>
        <v>1955100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3491100</v>
      </c>
      <c r="E59" s="38">
        <v>1600000</v>
      </c>
      <c r="F59" s="39">
        <f t="shared" si="0"/>
        <v>1891100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3491100</v>
      </c>
      <c r="E60" s="38">
        <v>1600000</v>
      </c>
      <c r="F60" s="39">
        <f t="shared" si="0"/>
        <v>1891100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110000</v>
      </c>
      <c r="E61" s="38">
        <v>46000</v>
      </c>
      <c r="F61" s="39">
        <f t="shared" si="0"/>
        <v>64000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110000</v>
      </c>
      <c r="E62" s="38">
        <v>46000</v>
      </c>
      <c r="F62" s="39">
        <f t="shared" si="0"/>
        <v>64000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117800</v>
      </c>
      <c r="E63" s="38">
        <v>43187.13</v>
      </c>
      <c r="F63" s="39">
        <f t="shared" si="0"/>
        <v>74612.87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117600</v>
      </c>
      <c r="E66" s="38">
        <v>42987.13</v>
      </c>
      <c r="F66" s="39">
        <f t="shared" si="0"/>
        <v>74612.87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117600</v>
      </c>
      <c r="E67" s="38">
        <v>42987.13</v>
      </c>
      <c r="F67" s="39">
        <f t="shared" si="0"/>
        <v>74612.87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>
      <selection activeCell="E145" sqref="E1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131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9001800</v>
      </c>
      <c r="E13" s="56">
        <v>3128546.3</v>
      </c>
      <c r="F13" s="57">
        <f>IF(OR(D13="-",IF(E13="-",0,E13)&gt;=IF(D13="-",0,D13)),"-",IF(D13="-",0,D13)-IF(E13="-",0,E13))</f>
        <v>5873253.7000000002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135</v>
      </c>
      <c r="B15" s="64" t="s">
        <v>133</v>
      </c>
      <c r="C15" s="27" t="s">
        <v>136</v>
      </c>
      <c r="D15" s="28">
        <v>9001800</v>
      </c>
      <c r="E15" s="65">
        <v>3128546.3</v>
      </c>
      <c r="F15" s="66">
        <f t="shared" ref="F15:F46" si="0">IF(OR(D15="-",IF(E15="-",0,E15)&gt;=IF(D15="-",0,D15)),"-",IF(D15="-",0,D15)-IF(E15="-",0,E15))</f>
        <v>5873253.7000000002</v>
      </c>
    </row>
    <row r="16" spans="1:6" x14ac:dyDescent="0.2">
      <c r="A16" s="52" t="s">
        <v>137</v>
      </c>
      <c r="B16" s="53" t="s">
        <v>133</v>
      </c>
      <c r="C16" s="54" t="s">
        <v>138</v>
      </c>
      <c r="D16" s="55">
        <v>6794700</v>
      </c>
      <c r="E16" s="56">
        <v>2265046.6</v>
      </c>
      <c r="F16" s="57">
        <f t="shared" si="0"/>
        <v>4529653.4000000004</v>
      </c>
    </row>
    <row r="17" spans="1:6" ht="45" x14ac:dyDescent="0.2">
      <c r="A17" s="52" t="s">
        <v>139</v>
      </c>
      <c r="B17" s="53" t="s">
        <v>133</v>
      </c>
      <c r="C17" s="54" t="s">
        <v>140</v>
      </c>
      <c r="D17" s="55">
        <v>6680700</v>
      </c>
      <c r="E17" s="56">
        <v>2237279.6</v>
      </c>
      <c r="F17" s="57">
        <f t="shared" si="0"/>
        <v>4443420.4000000004</v>
      </c>
    </row>
    <row r="18" spans="1:6" ht="56.25" x14ac:dyDescent="0.2">
      <c r="A18" s="25" t="s">
        <v>141</v>
      </c>
      <c r="B18" s="64" t="s">
        <v>133</v>
      </c>
      <c r="C18" s="27" t="s">
        <v>142</v>
      </c>
      <c r="D18" s="28">
        <v>6680500</v>
      </c>
      <c r="E18" s="65">
        <v>2237079.6</v>
      </c>
      <c r="F18" s="66">
        <f t="shared" si="0"/>
        <v>4443420.4000000004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6680500</v>
      </c>
      <c r="E19" s="65">
        <v>2237079.6</v>
      </c>
      <c r="F19" s="66">
        <f t="shared" si="0"/>
        <v>4443420.4000000004</v>
      </c>
    </row>
    <row r="20" spans="1:6" ht="101.25" x14ac:dyDescent="0.2">
      <c r="A20" s="67" t="s">
        <v>145</v>
      </c>
      <c r="B20" s="64" t="s">
        <v>133</v>
      </c>
      <c r="C20" s="27" t="s">
        <v>146</v>
      </c>
      <c r="D20" s="28">
        <v>6030100</v>
      </c>
      <c r="E20" s="65">
        <v>1942861.99</v>
      </c>
      <c r="F20" s="66">
        <f t="shared" si="0"/>
        <v>4087238.01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6030100</v>
      </c>
      <c r="E21" s="65">
        <v>1942861.99</v>
      </c>
      <c r="F21" s="66">
        <f t="shared" si="0"/>
        <v>4087238.01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6030100</v>
      </c>
      <c r="E22" s="65">
        <v>1942861.99</v>
      </c>
      <c r="F22" s="66">
        <f t="shared" si="0"/>
        <v>4087238.01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4291100</v>
      </c>
      <c r="E23" s="65">
        <v>1456533.87</v>
      </c>
      <c r="F23" s="66">
        <f t="shared" si="0"/>
        <v>2834566.13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340100</v>
      </c>
      <c r="E24" s="65">
        <v>85026.6</v>
      </c>
      <c r="F24" s="66">
        <f t="shared" si="0"/>
        <v>255073.4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1398900</v>
      </c>
      <c r="E25" s="65">
        <v>401301.52</v>
      </c>
      <c r="F25" s="66">
        <f t="shared" si="0"/>
        <v>997598.48</v>
      </c>
    </row>
    <row r="26" spans="1:6" ht="90" x14ac:dyDescent="0.2">
      <c r="A26" s="67" t="s">
        <v>157</v>
      </c>
      <c r="B26" s="64" t="s">
        <v>133</v>
      </c>
      <c r="C26" s="27" t="s">
        <v>158</v>
      </c>
      <c r="D26" s="28">
        <v>588900</v>
      </c>
      <c r="E26" s="65">
        <v>263467.61</v>
      </c>
      <c r="F26" s="66">
        <f t="shared" si="0"/>
        <v>325432.39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588900</v>
      </c>
      <c r="E27" s="65">
        <v>263467.61</v>
      </c>
      <c r="F27" s="66">
        <f t="shared" si="0"/>
        <v>325432.39</v>
      </c>
    </row>
    <row r="28" spans="1:6" ht="22.5" x14ac:dyDescent="0.2">
      <c r="A28" s="25" t="s">
        <v>161</v>
      </c>
      <c r="B28" s="64" t="s">
        <v>133</v>
      </c>
      <c r="C28" s="27" t="s">
        <v>162</v>
      </c>
      <c r="D28" s="28">
        <v>588900</v>
      </c>
      <c r="E28" s="65">
        <v>263467.61</v>
      </c>
      <c r="F28" s="66">
        <f t="shared" si="0"/>
        <v>325432.39</v>
      </c>
    </row>
    <row r="29" spans="1:6" ht="22.5" x14ac:dyDescent="0.2">
      <c r="A29" s="25" t="s">
        <v>163</v>
      </c>
      <c r="B29" s="64" t="s">
        <v>133</v>
      </c>
      <c r="C29" s="27" t="s">
        <v>164</v>
      </c>
      <c r="D29" s="28">
        <v>519700</v>
      </c>
      <c r="E29" s="65">
        <v>221707.28</v>
      </c>
      <c r="F29" s="66">
        <f t="shared" si="0"/>
        <v>297992.71999999997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69200</v>
      </c>
      <c r="E30" s="65">
        <v>41760.33</v>
      </c>
      <c r="F30" s="66">
        <f t="shared" si="0"/>
        <v>27439.67</v>
      </c>
    </row>
    <row r="31" spans="1:6" ht="45" x14ac:dyDescent="0.2">
      <c r="A31" s="25" t="s">
        <v>167</v>
      </c>
      <c r="B31" s="64" t="s">
        <v>133</v>
      </c>
      <c r="C31" s="27" t="s">
        <v>168</v>
      </c>
      <c r="D31" s="28">
        <v>61500</v>
      </c>
      <c r="E31" s="65">
        <v>30750</v>
      </c>
      <c r="F31" s="66">
        <f t="shared" si="0"/>
        <v>30750</v>
      </c>
    </row>
    <row r="32" spans="1:6" x14ac:dyDescent="0.2">
      <c r="A32" s="25" t="s">
        <v>169</v>
      </c>
      <c r="B32" s="64" t="s">
        <v>133</v>
      </c>
      <c r="C32" s="27" t="s">
        <v>170</v>
      </c>
      <c r="D32" s="28">
        <v>61500</v>
      </c>
      <c r="E32" s="65">
        <v>30750</v>
      </c>
      <c r="F32" s="66">
        <f t="shared" si="0"/>
        <v>30750</v>
      </c>
    </row>
    <row r="33" spans="1:6" x14ac:dyDescent="0.2">
      <c r="A33" s="25" t="s">
        <v>171</v>
      </c>
      <c r="B33" s="64" t="s">
        <v>133</v>
      </c>
      <c r="C33" s="27" t="s">
        <v>172</v>
      </c>
      <c r="D33" s="28">
        <v>61500</v>
      </c>
      <c r="E33" s="65">
        <v>30750</v>
      </c>
      <c r="F33" s="66">
        <f t="shared" si="0"/>
        <v>30750</v>
      </c>
    </row>
    <row r="34" spans="1:6" x14ac:dyDescent="0.2">
      <c r="A34" s="25" t="s">
        <v>173</v>
      </c>
      <c r="B34" s="64" t="s">
        <v>133</v>
      </c>
      <c r="C34" s="27" t="s">
        <v>174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175</v>
      </c>
      <c r="B35" s="64" t="s">
        <v>133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177</v>
      </c>
      <c r="B36" s="64" t="s">
        <v>133</v>
      </c>
      <c r="C36" s="27" t="s">
        <v>178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159</v>
      </c>
      <c r="B37" s="64" t="s">
        <v>133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161</v>
      </c>
      <c r="B38" s="64" t="s">
        <v>133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163</v>
      </c>
      <c r="B39" s="64" t="s">
        <v>133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182</v>
      </c>
      <c r="B40" s="53" t="s">
        <v>133</v>
      </c>
      <c r="C40" s="54" t="s">
        <v>183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184</v>
      </c>
      <c r="B41" s="64" t="s">
        <v>133</v>
      </c>
      <c r="C41" s="27" t="s">
        <v>185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186</v>
      </c>
      <c r="B42" s="64" t="s">
        <v>133</v>
      </c>
      <c r="C42" s="27" t="s">
        <v>187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188</v>
      </c>
      <c r="B43" s="64" t="s">
        <v>133</v>
      </c>
      <c r="C43" s="27" t="s">
        <v>189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190</v>
      </c>
      <c r="B44" s="64" t="s">
        <v>133</v>
      </c>
      <c r="C44" s="27" t="s">
        <v>191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192</v>
      </c>
      <c r="B45" s="64" t="s">
        <v>133</v>
      </c>
      <c r="C45" s="27" t="s">
        <v>193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194</v>
      </c>
      <c r="B46" s="53" t="s">
        <v>133</v>
      </c>
      <c r="C46" s="54" t="s">
        <v>195</v>
      </c>
      <c r="D46" s="55">
        <v>109000</v>
      </c>
      <c r="E46" s="56">
        <v>27767</v>
      </c>
      <c r="F46" s="57">
        <f t="shared" si="0"/>
        <v>81233</v>
      </c>
    </row>
    <row r="47" spans="1:6" ht="33.75" x14ac:dyDescent="0.2">
      <c r="A47" s="25" t="s">
        <v>196</v>
      </c>
      <c r="B47" s="64" t="s">
        <v>133</v>
      </c>
      <c r="C47" s="27" t="s">
        <v>197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198</v>
      </c>
      <c r="B48" s="64" t="s">
        <v>133</v>
      </c>
      <c r="C48" s="27" t="s">
        <v>199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200</v>
      </c>
      <c r="B49" s="64" t="s">
        <v>133</v>
      </c>
      <c r="C49" s="27" t="s">
        <v>201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159</v>
      </c>
      <c r="B50" s="64" t="s">
        <v>133</v>
      </c>
      <c r="C50" s="27" t="s">
        <v>202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161</v>
      </c>
      <c r="B51" s="64" t="s">
        <v>133</v>
      </c>
      <c r="C51" s="27" t="s">
        <v>203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163</v>
      </c>
      <c r="B52" s="64" t="s">
        <v>133</v>
      </c>
      <c r="C52" s="27" t="s">
        <v>204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205</v>
      </c>
      <c r="B53" s="64" t="s">
        <v>133</v>
      </c>
      <c r="C53" s="27" t="s">
        <v>206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207</v>
      </c>
      <c r="B54" s="64" t="s">
        <v>133</v>
      </c>
      <c r="C54" s="27" t="s">
        <v>208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159</v>
      </c>
      <c r="B55" s="64" t="s">
        <v>133</v>
      </c>
      <c r="C55" s="27" t="s">
        <v>209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161</v>
      </c>
      <c r="B56" s="64" t="s">
        <v>133</v>
      </c>
      <c r="C56" s="27" t="s">
        <v>210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163</v>
      </c>
      <c r="B57" s="64" t="s">
        <v>133</v>
      </c>
      <c r="C57" s="27" t="s">
        <v>211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212</v>
      </c>
      <c r="B58" s="64" t="s">
        <v>133</v>
      </c>
      <c r="C58" s="27" t="s">
        <v>213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214</v>
      </c>
      <c r="B59" s="64" t="s">
        <v>133</v>
      </c>
      <c r="C59" s="27" t="s">
        <v>215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159</v>
      </c>
      <c r="B60" s="64" t="s">
        <v>133</v>
      </c>
      <c r="C60" s="27" t="s">
        <v>216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161</v>
      </c>
      <c r="B61" s="64" t="s">
        <v>133</v>
      </c>
      <c r="C61" s="27" t="s">
        <v>217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163</v>
      </c>
      <c r="B62" s="64" t="s">
        <v>133</v>
      </c>
      <c r="C62" s="27" t="s">
        <v>218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141</v>
      </c>
      <c r="B63" s="64" t="s">
        <v>133</v>
      </c>
      <c r="C63" s="27" t="s">
        <v>219</v>
      </c>
      <c r="D63" s="28">
        <v>6000</v>
      </c>
      <c r="E63" s="65">
        <v>267</v>
      </c>
      <c r="F63" s="66">
        <f t="shared" si="1"/>
        <v>5733</v>
      </c>
    </row>
    <row r="64" spans="1:6" ht="22.5" x14ac:dyDescent="0.2">
      <c r="A64" s="25" t="s">
        <v>143</v>
      </c>
      <c r="B64" s="64" t="s">
        <v>133</v>
      </c>
      <c r="C64" s="27" t="s">
        <v>220</v>
      </c>
      <c r="D64" s="28">
        <v>6000</v>
      </c>
      <c r="E64" s="65">
        <v>267</v>
      </c>
      <c r="F64" s="66">
        <f t="shared" si="1"/>
        <v>5733</v>
      </c>
    </row>
    <row r="65" spans="1:6" ht="78.75" x14ac:dyDescent="0.2">
      <c r="A65" s="67" t="s">
        <v>221</v>
      </c>
      <c r="B65" s="64" t="s">
        <v>133</v>
      </c>
      <c r="C65" s="27" t="s">
        <v>222</v>
      </c>
      <c r="D65" s="28">
        <v>6000</v>
      </c>
      <c r="E65" s="65">
        <v>267</v>
      </c>
      <c r="F65" s="66">
        <f t="shared" si="1"/>
        <v>5733</v>
      </c>
    </row>
    <row r="66" spans="1:6" x14ac:dyDescent="0.2">
      <c r="A66" s="25" t="s">
        <v>190</v>
      </c>
      <c r="B66" s="64" t="s">
        <v>133</v>
      </c>
      <c r="C66" s="27" t="s">
        <v>223</v>
      </c>
      <c r="D66" s="28">
        <v>6000</v>
      </c>
      <c r="E66" s="65">
        <v>267</v>
      </c>
      <c r="F66" s="66">
        <f t="shared" si="1"/>
        <v>5733</v>
      </c>
    </row>
    <row r="67" spans="1:6" x14ac:dyDescent="0.2">
      <c r="A67" s="25" t="s">
        <v>224</v>
      </c>
      <c r="B67" s="64" t="s">
        <v>133</v>
      </c>
      <c r="C67" s="27" t="s">
        <v>225</v>
      </c>
      <c r="D67" s="28">
        <v>6000</v>
      </c>
      <c r="E67" s="65">
        <v>267</v>
      </c>
      <c r="F67" s="66">
        <f t="shared" si="1"/>
        <v>5733</v>
      </c>
    </row>
    <row r="68" spans="1:6" x14ac:dyDescent="0.2">
      <c r="A68" s="25" t="s">
        <v>226</v>
      </c>
      <c r="B68" s="64" t="s">
        <v>133</v>
      </c>
      <c r="C68" s="27" t="s">
        <v>227</v>
      </c>
      <c r="D68" s="28">
        <v>1100</v>
      </c>
      <c r="E68" s="65">
        <v>267</v>
      </c>
      <c r="F68" s="66">
        <f t="shared" si="1"/>
        <v>833</v>
      </c>
    </row>
    <row r="69" spans="1:6" x14ac:dyDescent="0.2">
      <c r="A69" s="25" t="s">
        <v>228</v>
      </c>
      <c r="B69" s="64" t="s">
        <v>133</v>
      </c>
      <c r="C69" s="27" t="s">
        <v>229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184</v>
      </c>
      <c r="B70" s="64" t="s">
        <v>133</v>
      </c>
      <c r="C70" s="27" t="s">
        <v>230</v>
      </c>
      <c r="D70" s="28">
        <v>88000</v>
      </c>
      <c r="E70" s="65">
        <v>27500</v>
      </c>
      <c r="F70" s="66">
        <f t="shared" si="1"/>
        <v>60500</v>
      </c>
    </row>
    <row r="71" spans="1:6" x14ac:dyDescent="0.2">
      <c r="A71" s="25" t="s">
        <v>231</v>
      </c>
      <c r="B71" s="64" t="s">
        <v>133</v>
      </c>
      <c r="C71" s="27" t="s">
        <v>232</v>
      </c>
      <c r="D71" s="28">
        <v>88000</v>
      </c>
      <c r="E71" s="65">
        <v>27500</v>
      </c>
      <c r="F71" s="66">
        <f t="shared" si="1"/>
        <v>60500</v>
      </c>
    </row>
    <row r="72" spans="1:6" ht="67.5" x14ac:dyDescent="0.2">
      <c r="A72" s="67" t="s">
        <v>233</v>
      </c>
      <c r="B72" s="64" t="s">
        <v>133</v>
      </c>
      <c r="C72" s="27" t="s">
        <v>234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159</v>
      </c>
      <c r="B73" s="64" t="s">
        <v>133</v>
      </c>
      <c r="C73" s="27" t="s">
        <v>235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161</v>
      </c>
      <c r="B74" s="64" t="s">
        <v>133</v>
      </c>
      <c r="C74" s="27" t="s">
        <v>236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163</v>
      </c>
      <c r="B75" s="64" t="s">
        <v>133</v>
      </c>
      <c r="C75" s="27" t="s">
        <v>237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238</v>
      </c>
      <c r="B76" s="64" t="s">
        <v>133</v>
      </c>
      <c r="C76" s="27" t="s">
        <v>239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190</v>
      </c>
      <c r="B77" s="64" t="s">
        <v>133</v>
      </c>
      <c r="C77" s="27" t="s">
        <v>240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224</v>
      </c>
      <c r="B78" s="64" t="s">
        <v>133</v>
      </c>
      <c r="C78" s="27" t="s">
        <v>241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228</v>
      </c>
      <c r="B79" s="64" t="s">
        <v>133</v>
      </c>
      <c r="C79" s="27" t="s">
        <v>242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243</v>
      </c>
      <c r="B80" s="64" t="s">
        <v>133</v>
      </c>
      <c r="C80" s="27" t="s">
        <v>244</v>
      </c>
      <c r="D80" s="28">
        <v>18000</v>
      </c>
      <c r="E80" s="65">
        <v>7500</v>
      </c>
      <c r="F80" s="66">
        <f t="shared" si="2"/>
        <v>10500</v>
      </c>
    </row>
    <row r="81" spans="1:6" ht="22.5" x14ac:dyDescent="0.2">
      <c r="A81" s="25" t="s">
        <v>159</v>
      </c>
      <c r="B81" s="64" t="s">
        <v>133</v>
      </c>
      <c r="C81" s="27" t="s">
        <v>245</v>
      </c>
      <c r="D81" s="28">
        <v>18000</v>
      </c>
      <c r="E81" s="65">
        <v>7500</v>
      </c>
      <c r="F81" s="66">
        <f t="shared" si="2"/>
        <v>10500</v>
      </c>
    </row>
    <row r="82" spans="1:6" ht="22.5" x14ac:dyDescent="0.2">
      <c r="A82" s="25" t="s">
        <v>161</v>
      </c>
      <c r="B82" s="64" t="s">
        <v>133</v>
      </c>
      <c r="C82" s="27" t="s">
        <v>246</v>
      </c>
      <c r="D82" s="28">
        <v>18000</v>
      </c>
      <c r="E82" s="65">
        <v>7500</v>
      </c>
      <c r="F82" s="66">
        <f t="shared" si="2"/>
        <v>10500</v>
      </c>
    </row>
    <row r="83" spans="1:6" ht="22.5" x14ac:dyDescent="0.2">
      <c r="A83" s="25" t="s">
        <v>163</v>
      </c>
      <c r="B83" s="64" t="s">
        <v>133</v>
      </c>
      <c r="C83" s="27" t="s">
        <v>247</v>
      </c>
      <c r="D83" s="28">
        <v>18000</v>
      </c>
      <c r="E83" s="65">
        <v>7500</v>
      </c>
      <c r="F83" s="66">
        <f t="shared" si="2"/>
        <v>10500</v>
      </c>
    </row>
    <row r="84" spans="1:6" x14ac:dyDescent="0.2">
      <c r="A84" s="52" t="s">
        <v>248</v>
      </c>
      <c r="B84" s="53" t="s">
        <v>133</v>
      </c>
      <c r="C84" s="54" t="s">
        <v>249</v>
      </c>
      <c r="D84" s="55">
        <v>117600</v>
      </c>
      <c r="E84" s="56">
        <v>42987.13</v>
      </c>
      <c r="F84" s="57">
        <f t="shared" si="2"/>
        <v>74612.87</v>
      </c>
    </row>
    <row r="85" spans="1:6" x14ac:dyDescent="0.2">
      <c r="A85" s="52" t="s">
        <v>250</v>
      </c>
      <c r="B85" s="53" t="s">
        <v>133</v>
      </c>
      <c r="C85" s="54" t="s">
        <v>251</v>
      </c>
      <c r="D85" s="55">
        <v>117600</v>
      </c>
      <c r="E85" s="56">
        <v>42987.13</v>
      </c>
      <c r="F85" s="57">
        <f t="shared" si="2"/>
        <v>74612.87</v>
      </c>
    </row>
    <row r="86" spans="1:6" x14ac:dyDescent="0.2">
      <c r="A86" s="25" t="s">
        <v>173</v>
      </c>
      <c r="B86" s="64" t="s">
        <v>133</v>
      </c>
      <c r="C86" s="27" t="s">
        <v>252</v>
      </c>
      <c r="D86" s="28">
        <v>117600</v>
      </c>
      <c r="E86" s="65">
        <v>42987.13</v>
      </c>
      <c r="F86" s="66">
        <f t="shared" si="2"/>
        <v>74612.87</v>
      </c>
    </row>
    <row r="87" spans="1:6" x14ac:dyDescent="0.2">
      <c r="A87" s="25" t="s">
        <v>175</v>
      </c>
      <c r="B87" s="64" t="s">
        <v>133</v>
      </c>
      <c r="C87" s="27" t="s">
        <v>253</v>
      </c>
      <c r="D87" s="28">
        <v>117600</v>
      </c>
      <c r="E87" s="65">
        <v>42987.13</v>
      </c>
      <c r="F87" s="66">
        <f t="shared" si="2"/>
        <v>74612.87</v>
      </c>
    </row>
    <row r="88" spans="1:6" ht="45" x14ac:dyDescent="0.2">
      <c r="A88" s="25" t="s">
        <v>254</v>
      </c>
      <c r="B88" s="64" t="s">
        <v>133</v>
      </c>
      <c r="C88" s="27" t="s">
        <v>255</v>
      </c>
      <c r="D88" s="28">
        <v>117600</v>
      </c>
      <c r="E88" s="65">
        <v>42987.13</v>
      </c>
      <c r="F88" s="66">
        <f t="shared" si="2"/>
        <v>74612.87</v>
      </c>
    </row>
    <row r="89" spans="1:6" ht="56.25" x14ac:dyDescent="0.2">
      <c r="A89" s="25" t="s">
        <v>147</v>
      </c>
      <c r="B89" s="64" t="s">
        <v>133</v>
      </c>
      <c r="C89" s="27" t="s">
        <v>256</v>
      </c>
      <c r="D89" s="28">
        <v>117600</v>
      </c>
      <c r="E89" s="65">
        <v>42987.13</v>
      </c>
      <c r="F89" s="66">
        <f t="shared" si="2"/>
        <v>74612.87</v>
      </c>
    </row>
    <row r="90" spans="1:6" ht="22.5" x14ac:dyDescent="0.2">
      <c r="A90" s="25" t="s">
        <v>149</v>
      </c>
      <c r="B90" s="64" t="s">
        <v>133</v>
      </c>
      <c r="C90" s="27" t="s">
        <v>257</v>
      </c>
      <c r="D90" s="28">
        <v>117600</v>
      </c>
      <c r="E90" s="65">
        <v>42987.13</v>
      </c>
      <c r="F90" s="66">
        <f t="shared" si="2"/>
        <v>74612.87</v>
      </c>
    </row>
    <row r="91" spans="1:6" ht="22.5" x14ac:dyDescent="0.2">
      <c r="A91" s="25" t="s">
        <v>151</v>
      </c>
      <c r="B91" s="64" t="s">
        <v>133</v>
      </c>
      <c r="C91" s="27" t="s">
        <v>258</v>
      </c>
      <c r="D91" s="28">
        <v>90300</v>
      </c>
      <c r="E91" s="65">
        <v>33899.74</v>
      </c>
      <c r="F91" s="66">
        <f t="shared" si="2"/>
        <v>56400.26</v>
      </c>
    </row>
    <row r="92" spans="1:6" ht="33.75" x14ac:dyDescent="0.2">
      <c r="A92" s="25" t="s">
        <v>155</v>
      </c>
      <c r="B92" s="64" t="s">
        <v>133</v>
      </c>
      <c r="C92" s="27" t="s">
        <v>259</v>
      </c>
      <c r="D92" s="28">
        <v>27300</v>
      </c>
      <c r="E92" s="65">
        <v>9087.39</v>
      </c>
      <c r="F92" s="66">
        <f t="shared" si="2"/>
        <v>18212.61</v>
      </c>
    </row>
    <row r="93" spans="1:6" ht="22.5" x14ac:dyDescent="0.2">
      <c r="A93" s="52" t="s">
        <v>260</v>
      </c>
      <c r="B93" s="53" t="s">
        <v>133</v>
      </c>
      <c r="C93" s="54" t="s">
        <v>261</v>
      </c>
      <c r="D93" s="55">
        <v>24400</v>
      </c>
      <c r="E93" s="56">
        <v>4800</v>
      </c>
      <c r="F93" s="57">
        <f t="shared" si="2"/>
        <v>19600</v>
      </c>
    </row>
    <row r="94" spans="1:6" ht="33.75" x14ac:dyDescent="0.2">
      <c r="A94" s="52" t="s">
        <v>262</v>
      </c>
      <c r="B94" s="53" t="s">
        <v>133</v>
      </c>
      <c r="C94" s="54" t="s">
        <v>263</v>
      </c>
      <c r="D94" s="55">
        <v>24400</v>
      </c>
      <c r="E94" s="56">
        <v>4800</v>
      </c>
      <c r="F94" s="57">
        <f t="shared" si="2"/>
        <v>19600</v>
      </c>
    </row>
    <row r="95" spans="1:6" ht="45" x14ac:dyDescent="0.2">
      <c r="A95" s="25" t="s">
        <v>264</v>
      </c>
      <c r="B95" s="64" t="s">
        <v>133</v>
      </c>
      <c r="C95" s="27" t="s">
        <v>265</v>
      </c>
      <c r="D95" s="28">
        <v>24400</v>
      </c>
      <c r="E95" s="65">
        <v>4800</v>
      </c>
      <c r="F95" s="66">
        <f t="shared" si="2"/>
        <v>19600</v>
      </c>
    </row>
    <row r="96" spans="1:6" x14ac:dyDescent="0.2">
      <c r="A96" s="25" t="s">
        <v>266</v>
      </c>
      <c r="B96" s="64" t="s">
        <v>133</v>
      </c>
      <c r="C96" s="27" t="s">
        <v>267</v>
      </c>
      <c r="D96" s="28">
        <v>19400</v>
      </c>
      <c r="E96" s="65">
        <v>4800</v>
      </c>
      <c r="F96" s="66">
        <f t="shared" si="2"/>
        <v>14600</v>
      </c>
    </row>
    <row r="97" spans="1:6" ht="67.5" x14ac:dyDescent="0.2">
      <c r="A97" s="67" t="s">
        <v>268</v>
      </c>
      <c r="B97" s="64" t="s">
        <v>133</v>
      </c>
      <c r="C97" s="27" t="s">
        <v>269</v>
      </c>
      <c r="D97" s="28">
        <v>19400</v>
      </c>
      <c r="E97" s="65">
        <v>4800</v>
      </c>
      <c r="F97" s="66">
        <f t="shared" si="2"/>
        <v>14600</v>
      </c>
    </row>
    <row r="98" spans="1:6" ht="22.5" x14ac:dyDescent="0.2">
      <c r="A98" s="25" t="s">
        <v>159</v>
      </c>
      <c r="B98" s="64" t="s">
        <v>133</v>
      </c>
      <c r="C98" s="27" t="s">
        <v>270</v>
      </c>
      <c r="D98" s="28">
        <v>19400</v>
      </c>
      <c r="E98" s="65">
        <v>4800</v>
      </c>
      <c r="F98" s="66">
        <f t="shared" si="2"/>
        <v>14600</v>
      </c>
    </row>
    <row r="99" spans="1:6" ht="22.5" x14ac:dyDescent="0.2">
      <c r="A99" s="25" t="s">
        <v>161</v>
      </c>
      <c r="B99" s="64" t="s">
        <v>133</v>
      </c>
      <c r="C99" s="27" t="s">
        <v>271</v>
      </c>
      <c r="D99" s="28">
        <v>19400</v>
      </c>
      <c r="E99" s="65">
        <v>4800</v>
      </c>
      <c r="F99" s="66">
        <f t="shared" si="2"/>
        <v>14600</v>
      </c>
    </row>
    <row r="100" spans="1:6" ht="22.5" x14ac:dyDescent="0.2">
      <c r="A100" s="25" t="s">
        <v>163</v>
      </c>
      <c r="B100" s="64" t="s">
        <v>133</v>
      </c>
      <c r="C100" s="27" t="s">
        <v>272</v>
      </c>
      <c r="D100" s="28">
        <v>19400</v>
      </c>
      <c r="E100" s="65">
        <v>4800</v>
      </c>
      <c r="F100" s="66">
        <f t="shared" si="2"/>
        <v>14600</v>
      </c>
    </row>
    <row r="101" spans="1:6" x14ac:dyDescent="0.2">
      <c r="A101" s="25" t="s">
        <v>273</v>
      </c>
      <c r="B101" s="64" t="s">
        <v>133</v>
      </c>
      <c r="C101" s="27" t="s">
        <v>274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275</v>
      </c>
      <c r="B102" s="64" t="s">
        <v>133</v>
      </c>
      <c r="C102" s="27" t="s">
        <v>276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159</v>
      </c>
      <c r="B103" s="64" t="s">
        <v>133</v>
      </c>
      <c r="C103" s="27" t="s">
        <v>277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161</v>
      </c>
      <c r="B104" s="64" t="s">
        <v>133</v>
      </c>
      <c r="C104" s="27" t="s">
        <v>278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163</v>
      </c>
      <c r="B105" s="64" t="s">
        <v>133</v>
      </c>
      <c r="C105" s="27" t="s">
        <v>279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280</v>
      </c>
      <c r="B106" s="53" t="s">
        <v>133</v>
      </c>
      <c r="C106" s="54" t="s">
        <v>281</v>
      </c>
      <c r="D106" s="55">
        <v>521100</v>
      </c>
      <c r="E106" s="56">
        <v>237177.5</v>
      </c>
      <c r="F106" s="57">
        <f t="shared" si="2"/>
        <v>283922.5</v>
      </c>
    </row>
    <row r="107" spans="1:6" x14ac:dyDescent="0.2">
      <c r="A107" s="52" t="s">
        <v>282</v>
      </c>
      <c r="B107" s="53" t="s">
        <v>133</v>
      </c>
      <c r="C107" s="54" t="s">
        <v>283</v>
      </c>
      <c r="D107" s="55">
        <v>521100</v>
      </c>
      <c r="E107" s="56">
        <v>237177.5</v>
      </c>
      <c r="F107" s="57">
        <f t="shared" si="2"/>
        <v>283922.5</v>
      </c>
    </row>
    <row r="108" spans="1:6" ht="33.75" x14ac:dyDescent="0.2">
      <c r="A108" s="25" t="s">
        <v>284</v>
      </c>
      <c r="B108" s="64" t="s">
        <v>133</v>
      </c>
      <c r="C108" s="27" t="s">
        <v>285</v>
      </c>
      <c r="D108" s="28">
        <v>521100</v>
      </c>
      <c r="E108" s="65">
        <v>237177.5</v>
      </c>
      <c r="F108" s="66">
        <f t="shared" si="2"/>
        <v>283922.5</v>
      </c>
    </row>
    <row r="109" spans="1:6" ht="22.5" x14ac:dyDescent="0.2">
      <c r="A109" s="25" t="s">
        <v>286</v>
      </c>
      <c r="B109" s="64" t="s">
        <v>133</v>
      </c>
      <c r="C109" s="27" t="s">
        <v>287</v>
      </c>
      <c r="D109" s="28">
        <v>521100</v>
      </c>
      <c r="E109" s="65">
        <v>237177.5</v>
      </c>
      <c r="F109" s="66">
        <f t="shared" si="2"/>
        <v>283922.5</v>
      </c>
    </row>
    <row r="110" spans="1:6" ht="67.5" x14ac:dyDescent="0.2">
      <c r="A110" s="67" t="s">
        <v>288</v>
      </c>
      <c r="B110" s="64" t="s">
        <v>133</v>
      </c>
      <c r="C110" s="27" t="s">
        <v>289</v>
      </c>
      <c r="D110" s="28">
        <v>49900</v>
      </c>
      <c r="E110" s="65">
        <v>32459.3</v>
      </c>
      <c r="F110" s="66">
        <f t="shared" si="2"/>
        <v>17440.7</v>
      </c>
    </row>
    <row r="111" spans="1:6" ht="22.5" x14ac:dyDescent="0.2">
      <c r="A111" s="25" t="s">
        <v>159</v>
      </c>
      <c r="B111" s="64" t="s">
        <v>133</v>
      </c>
      <c r="C111" s="27" t="s">
        <v>290</v>
      </c>
      <c r="D111" s="28">
        <v>49900</v>
      </c>
      <c r="E111" s="65">
        <v>32459.3</v>
      </c>
      <c r="F111" s="66">
        <f t="shared" ref="F111:F142" si="3">IF(OR(D111="-",IF(E111="-",0,E111)&gt;=IF(D111="-",0,D111)),"-",IF(D111="-",0,D111)-IF(E111="-",0,E111))</f>
        <v>17440.7</v>
      </c>
    </row>
    <row r="112" spans="1:6" ht="22.5" x14ac:dyDescent="0.2">
      <c r="A112" s="25" t="s">
        <v>161</v>
      </c>
      <c r="B112" s="64" t="s">
        <v>133</v>
      </c>
      <c r="C112" s="27" t="s">
        <v>291</v>
      </c>
      <c r="D112" s="28">
        <v>49900</v>
      </c>
      <c r="E112" s="65">
        <v>32459.3</v>
      </c>
      <c r="F112" s="66">
        <f t="shared" si="3"/>
        <v>17440.7</v>
      </c>
    </row>
    <row r="113" spans="1:6" x14ac:dyDescent="0.2">
      <c r="A113" s="25" t="s">
        <v>165</v>
      </c>
      <c r="B113" s="64" t="s">
        <v>133</v>
      </c>
      <c r="C113" s="27" t="s">
        <v>292</v>
      </c>
      <c r="D113" s="28">
        <v>49900</v>
      </c>
      <c r="E113" s="65">
        <v>32459.3</v>
      </c>
      <c r="F113" s="66">
        <f t="shared" si="3"/>
        <v>17440.7</v>
      </c>
    </row>
    <row r="114" spans="1:6" ht="67.5" x14ac:dyDescent="0.2">
      <c r="A114" s="67" t="s">
        <v>293</v>
      </c>
      <c r="B114" s="64" t="s">
        <v>133</v>
      </c>
      <c r="C114" s="27" t="s">
        <v>294</v>
      </c>
      <c r="D114" s="28">
        <v>178300</v>
      </c>
      <c r="E114" s="65">
        <v>85293.2</v>
      </c>
      <c r="F114" s="66">
        <f t="shared" si="3"/>
        <v>93006.8</v>
      </c>
    </row>
    <row r="115" spans="1:6" ht="22.5" x14ac:dyDescent="0.2">
      <c r="A115" s="25" t="s">
        <v>159</v>
      </c>
      <c r="B115" s="64" t="s">
        <v>133</v>
      </c>
      <c r="C115" s="27" t="s">
        <v>295</v>
      </c>
      <c r="D115" s="28">
        <v>178300</v>
      </c>
      <c r="E115" s="65">
        <v>85293.2</v>
      </c>
      <c r="F115" s="66">
        <f t="shared" si="3"/>
        <v>93006.8</v>
      </c>
    </row>
    <row r="116" spans="1:6" ht="22.5" x14ac:dyDescent="0.2">
      <c r="A116" s="25" t="s">
        <v>161</v>
      </c>
      <c r="B116" s="64" t="s">
        <v>133</v>
      </c>
      <c r="C116" s="27" t="s">
        <v>296</v>
      </c>
      <c r="D116" s="28">
        <v>178300</v>
      </c>
      <c r="E116" s="65">
        <v>85293.2</v>
      </c>
      <c r="F116" s="66">
        <f t="shared" si="3"/>
        <v>93006.8</v>
      </c>
    </row>
    <row r="117" spans="1:6" ht="22.5" x14ac:dyDescent="0.2">
      <c r="A117" s="25" t="s">
        <v>163</v>
      </c>
      <c r="B117" s="64" t="s">
        <v>133</v>
      </c>
      <c r="C117" s="27" t="s">
        <v>297</v>
      </c>
      <c r="D117" s="28">
        <v>178300</v>
      </c>
      <c r="E117" s="65">
        <v>85293.2</v>
      </c>
      <c r="F117" s="66">
        <f t="shared" si="3"/>
        <v>93006.8</v>
      </c>
    </row>
    <row r="118" spans="1:6" ht="67.5" x14ac:dyDescent="0.2">
      <c r="A118" s="67" t="s">
        <v>298</v>
      </c>
      <c r="B118" s="64" t="s">
        <v>133</v>
      </c>
      <c r="C118" s="27" t="s">
        <v>299</v>
      </c>
      <c r="D118" s="28">
        <v>292900</v>
      </c>
      <c r="E118" s="65">
        <v>119425</v>
      </c>
      <c r="F118" s="66">
        <f t="shared" si="3"/>
        <v>173475</v>
      </c>
    </row>
    <row r="119" spans="1:6" ht="22.5" x14ac:dyDescent="0.2">
      <c r="A119" s="25" t="s">
        <v>159</v>
      </c>
      <c r="B119" s="64" t="s">
        <v>133</v>
      </c>
      <c r="C119" s="27" t="s">
        <v>300</v>
      </c>
      <c r="D119" s="28">
        <v>292900</v>
      </c>
      <c r="E119" s="65">
        <v>119425</v>
      </c>
      <c r="F119" s="66">
        <f t="shared" si="3"/>
        <v>173475</v>
      </c>
    </row>
    <row r="120" spans="1:6" ht="22.5" x14ac:dyDescent="0.2">
      <c r="A120" s="25" t="s">
        <v>161</v>
      </c>
      <c r="B120" s="64" t="s">
        <v>133</v>
      </c>
      <c r="C120" s="27" t="s">
        <v>301</v>
      </c>
      <c r="D120" s="28">
        <v>292900</v>
      </c>
      <c r="E120" s="65">
        <v>119425</v>
      </c>
      <c r="F120" s="66">
        <f t="shared" si="3"/>
        <v>173475</v>
      </c>
    </row>
    <row r="121" spans="1:6" ht="22.5" x14ac:dyDescent="0.2">
      <c r="A121" s="25" t="s">
        <v>163</v>
      </c>
      <c r="B121" s="64" t="s">
        <v>133</v>
      </c>
      <c r="C121" s="27" t="s">
        <v>302</v>
      </c>
      <c r="D121" s="28">
        <v>292900</v>
      </c>
      <c r="E121" s="65">
        <v>119425</v>
      </c>
      <c r="F121" s="66">
        <f t="shared" si="3"/>
        <v>173475</v>
      </c>
    </row>
    <row r="122" spans="1:6" x14ac:dyDescent="0.2">
      <c r="A122" s="52" t="s">
        <v>303</v>
      </c>
      <c r="B122" s="53" t="s">
        <v>133</v>
      </c>
      <c r="C122" s="54" t="s">
        <v>304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305</v>
      </c>
      <c r="B123" s="53" t="s">
        <v>133</v>
      </c>
      <c r="C123" s="54" t="s">
        <v>306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141</v>
      </c>
      <c r="B124" s="64" t="s">
        <v>133</v>
      </c>
      <c r="C124" s="27" t="s">
        <v>307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143</v>
      </c>
      <c r="B125" s="64" t="s">
        <v>133</v>
      </c>
      <c r="C125" s="27" t="s">
        <v>308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309</v>
      </c>
      <c r="B126" s="64" t="s">
        <v>133</v>
      </c>
      <c r="C126" s="27" t="s">
        <v>310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159</v>
      </c>
      <c r="B127" s="64" t="s">
        <v>133</v>
      </c>
      <c r="C127" s="27" t="s">
        <v>311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161</v>
      </c>
      <c r="B128" s="64" t="s">
        <v>133</v>
      </c>
      <c r="C128" s="27" t="s">
        <v>312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163</v>
      </c>
      <c r="B129" s="64" t="s">
        <v>133</v>
      </c>
      <c r="C129" s="27" t="s">
        <v>313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314</v>
      </c>
      <c r="B130" s="53" t="s">
        <v>133</v>
      </c>
      <c r="C130" s="54" t="s">
        <v>315</v>
      </c>
      <c r="D130" s="55">
        <v>1524000</v>
      </c>
      <c r="E130" s="56">
        <v>573270.25</v>
      </c>
      <c r="F130" s="57">
        <f t="shared" si="3"/>
        <v>950729.75</v>
      </c>
    </row>
    <row r="131" spans="1:6" x14ac:dyDescent="0.2">
      <c r="A131" s="52" t="s">
        <v>316</v>
      </c>
      <c r="B131" s="53" t="s">
        <v>133</v>
      </c>
      <c r="C131" s="54" t="s">
        <v>317</v>
      </c>
      <c r="D131" s="55">
        <v>1524000</v>
      </c>
      <c r="E131" s="56">
        <v>573270.25</v>
      </c>
      <c r="F131" s="57">
        <f t="shared" si="3"/>
        <v>950729.75</v>
      </c>
    </row>
    <row r="132" spans="1:6" ht="33.75" x14ac:dyDescent="0.2">
      <c r="A132" s="25" t="s">
        <v>318</v>
      </c>
      <c r="B132" s="64" t="s">
        <v>133</v>
      </c>
      <c r="C132" s="27" t="s">
        <v>319</v>
      </c>
      <c r="D132" s="28">
        <v>1524000</v>
      </c>
      <c r="E132" s="65">
        <v>573270.25</v>
      </c>
      <c r="F132" s="66">
        <f t="shared" si="3"/>
        <v>950729.75</v>
      </c>
    </row>
    <row r="133" spans="1:6" ht="22.5" x14ac:dyDescent="0.2">
      <c r="A133" s="25" t="s">
        <v>320</v>
      </c>
      <c r="B133" s="64" t="s">
        <v>133</v>
      </c>
      <c r="C133" s="27" t="s">
        <v>321</v>
      </c>
      <c r="D133" s="28">
        <v>1524000</v>
      </c>
      <c r="E133" s="65">
        <v>573270.25</v>
      </c>
      <c r="F133" s="66">
        <f t="shared" si="3"/>
        <v>950729.75</v>
      </c>
    </row>
    <row r="134" spans="1:6" ht="56.25" x14ac:dyDescent="0.2">
      <c r="A134" s="25" t="s">
        <v>322</v>
      </c>
      <c r="B134" s="64" t="s">
        <v>133</v>
      </c>
      <c r="C134" s="27" t="s">
        <v>323</v>
      </c>
      <c r="D134" s="28">
        <v>1524000</v>
      </c>
      <c r="E134" s="65">
        <v>573270.25</v>
      </c>
      <c r="F134" s="66">
        <f t="shared" si="3"/>
        <v>950729.75</v>
      </c>
    </row>
    <row r="135" spans="1:6" ht="22.5" x14ac:dyDescent="0.2">
      <c r="A135" s="25" t="s">
        <v>324</v>
      </c>
      <c r="B135" s="64" t="s">
        <v>133</v>
      </c>
      <c r="C135" s="27" t="s">
        <v>325</v>
      </c>
      <c r="D135" s="28">
        <v>1524000</v>
      </c>
      <c r="E135" s="65">
        <v>573270.25</v>
      </c>
      <c r="F135" s="66">
        <f t="shared" si="3"/>
        <v>950729.75</v>
      </c>
    </row>
    <row r="136" spans="1:6" x14ac:dyDescent="0.2">
      <c r="A136" s="25" t="s">
        <v>326</v>
      </c>
      <c r="B136" s="64" t="s">
        <v>133</v>
      </c>
      <c r="C136" s="27" t="s">
        <v>327</v>
      </c>
      <c r="D136" s="28">
        <v>1524000</v>
      </c>
      <c r="E136" s="65">
        <v>573270.25</v>
      </c>
      <c r="F136" s="66">
        <f t="shared" si="3"/>
        <v>950729.75</v>
      </c>
    </row>
    <row r="137" spans="1:6" ht="45" x14ac:dyDescent="0.2">
      <c r="A137" s="25" t="s">
        <v>328</v>
      </c>
      <c r="B137" s="64" t="s">
        <v>133</v>
      </c>
      <c r="C137" s="27" t="s">
        <v>329</v>
      </c>
      <c r="D137" s="28">
        <v>1524000</v>
      </c>
      <c r="E137" s="65">
        <v>573270.25</v>
      </c>
      <c r="F137" s="66">
        <f t="shared" si="3"/>
        <v>950729.75</v>
      </c>
    </row>
    <row r="138" spans="1:6" x14ac:dyDescent="0.2">
      <c r="A138" s="52" t="s">
        <v>330</v>
      </c>
      <c r="B138" s="53" t="s">
        <v>133</v>
      </c>
      <c r="C138" s="54" t="s">
        <v>331</v>
      </c>
      <c r="D138" s="55">
        <v>10000</v>
      </c>
      <c r="E138" s="56">
        <v>5264.82</v>
      </c>
      <c r="F138" s="57">
        <f t="shared" si="3"/>
        <v>4735.18</v>
      </c>
    </row>
    <row r="139" spans="1:6" x14ac:dyDescent="0.2">
      <c r="A139" s="52" t="s">
        <v>332</v>
      </c>
      <c r="B139" s="53" t="s">
        <v>133</v>
      </c>
      <c r="C139" s="54" t="s">
        <v>333</v>
      </c>
      <c r="D139" s="55">
        <v>10000</v>
      </c>
      <c r="E139" s="56">
        <v>5264.82</v>
      </c>
      <c r="F139" s="57">
        <f t="shared" si="3"/>
        <v>4735.18</v>
      </c>
    </row>
    <row r="140" spans="1:6" ht="33.75" x14ac:dyDescent="0.2">
      <c r="A140" s="25" t="s">
        <v>334</v>
      </c>
      <c r="B140" s="64" t="s">
        <v>133</v>
      </c>
      <c r="C140" s="27" t="s">
        <v>335</v>
      </c>
      <c r="D140" s="28">
        <v>10000</v>
      </c>
      <c r="E140" s="65">
        <v>5264.82</v>
      </c>
      <c r="F140" s="66">
        <f t="shared" si="3"/>
        <v>4735.18</v>
      </c>
    </row>
    <row r="141" spans="1:6" ht="22.5" x14ac:dyDescent="0.2">
      <c r="A141" s="25" t="s">
        <v>336</v>
      </c>
      <c r="B141" s="64" t="s">
        <v>133</v>
      </c>
      <c r="C141" s="27" t="s">
        <v>337</v>
      </c>
      <c r="D141" s="28">
        <v>10000</v>
      </c>
      <c r="E141" s="65">
        <v>5264.82</v>
      </c>
      <c r="F141" s="66">
        <f t="shared" si="3"/>
        <v>4735.18</v>
      </c>
    </row>
    <row r="142" spans="1:6" ht="67.5" x14ac:dyDescent="0.2">
      <c r="A142" s="67" t="s">
        <v>338</v>
      </c>
      <c r="B142" s="64" t="s">
        <v>133</v>
      </c>
      <c r="C142" s="27" t="s">
        <v>339</v>
      </c>
      <c r="D142" s="28">
        <v>10000</v>
      </c>
      <c r="E142" s="65">
        <v>5264.82</v>
      </c>
      <c r="F142" s="66">
        <f t="shared" si="3"/>
        <v>4735.18</v>
      </c>
    </row>
    <row r="143" spans="1:6" ht="22.5" x14ac:dyDescent="0.2">
      <c r="A143" s="25" t="s">
        <v>159</v>
      </c>
      <c r="B143" s="64" t="s">
        <v>133</v>
      </c>
      <c r="C143" s="27" t="s">
        <v>340</v>
      </c>
      <c r="D143" s="28">
        <v>10000</v>
      </c>
      <c r="E143" s="65">
        <v>5264.82</v>
      </c>
      <c r="F143" s="66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161</v>
      </c>
      <c r="B144" s="64" t="s">
        <v>133</v>
      </c>
      <c r="C144" s="27" t="s">
        <v>341</v>
      </c>
      <c r="D144" s="28">
        <v>10000</v>
      </c>
      <c r="E144" s="65">
        <v>5264.82</v>
      </c>
      <c r="F144" s="66">
        <f t="shared" si="4"/>
        <v>4735.18</v>
      </c>
    </row>
    <row r="145" spans="1:6" ht="22.5" x14ac:dyDescent="0.2">
      <c r="A145" s="25" t="s">
        <v>163</v>
      </c>
      <c r="B145" s="64" t="s">
        <v>133</v>
      </c>
      <c r="C145" s="27" t="s">
        <v>342</v>
      </c>
      <c r="D145" s="28">
        <v>10000</v>
      </c>
      <c r="E145" s="65">
        <v>5264.82</v>
      </c>
      <c r="F145" s="66">
        <f t="shared" si="4"/>
        <v>4735.18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343</v>
      </c>
      <c r="B147" s="73" t="s">
        <v>344</v>
      </c>
      <c r="C147" s="74" t="s">
        <v>134</v>
      </c>
      <c r="D147" s="75" t="s">
        <v>46</v>
      </c>
      <c r="E147" s="75">
        <v>-34642.959999999999</v>
      </c>
      <c r="F147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0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346</v>
      </c>
      <c r="B1" s="120"/>
      <c r="C1" s="120"/>
      <c r="D1" s="120"/>
      <c r="E1" s="120"/>
      <c r="F1" s="120"/>
    </row>
    <row r="2" spans="1:6" ht="13.15" customHeight="1" x14ac:dyDescent="0.25">
      <c r="A2" s="96" t="s">
        <v>347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348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349</v>
      </c>
      <c r="B12" s="79" t="s">
        <v>350</v>
      </c>
      <c r="C12" s="80" t="s">
        <v>134</v>
      </c>
      <c r="D12" s="81" t="s">
        <v>46</v>
      </c>
      <c r="E12" s="81">
        <v>34642.959999999999</v>
      </c>
      <c r="F12" s="82" t="s">
        <v>134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351</v>
      </c>
      <c r="B14" s="88" t="s">
        <v>352</v>
      </c>
      <c r="C14" s="89" t="s">
        <v>134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353</v>
      </c>
      <c r="B15" s="84"/>
      <c r="C15" s="85"/>
      <c r="D15" s="86"/>
      <c r="E15" s="86"/>
      <c r="F15" s="87"/>
    </row>
    <row r="16" spans="1:6" x14ac:dyDescent="0.2">
      <c r="A16" s="52" t="s">
        <v>354</v>
      </c>
      <c r="B16" s="88" t="s">
        <v>355</v>
      </c>
      <c r="C16" s="89" t="s">
        <v>134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353</v>
      </c>
      <c r="B17" s="84"/>
      <c r="C17" s="85"/>
      <c r="D17" s="86"/>
      <c r="E17" s="86"/>
      <c r="F17" s="87"/>
    </row>
    <row r="18" spans="1:6" x14ac:dyDescent="0.2">
      <c r="A18" s="78" t="s">
        <v>356</v>
      </c>
      <c r="B18" s="79" t="s">
        <v>357</v>
      </c>
      <c r="C18" s="80" t="s">
        <v>358</v>
      </c>
      <c r="D18" s="81" t="s">
        <v>46</v>
      </c>
      <c r="E18" s="81">
        <v>34642.959999999999</v>
      </c>
      <c r="F18" s="82" t="s">
        <v>46</v>
      </c>
    </row>
    <row r="19" spans="1:6" ht="22.5" x14ac:dyDescent="0.2">
      <c r="A19" s="78" t="s">
        <v>359</v>
      </c>
      <c r="B19" s="79" t="s">
        <v>357</v>
      </c>
      <c r="C19" s="80" t="s">
        <v>360</v>
      </c>
      <c r="D19" s="81" t="s">
        <v>46</v>
      </c>
      <c r="E19" s="81">
        <v>34642.959999999999</v>
      </c>
      <c r="F19" s="82" t="s">
        <v>46</v>
      </c>
    </row>
    <row r="20" spans="1:6" x14ac:dyDescent="0.2">
      <c r="A20" s="78" t="s">
        <v>361</v>
      </c>
      <c r="B20" s="79" t="s">
        <v>362</v>
      </c>
      <c r="C20" s="80" t="s">
        <v>363</v>
      </c>
      <c r="D20" s="81">
        <f>D21</f>
        <v>-9001800</v>
      </c>
      <c r="E20" s="81">
        <v>-3222825.54</v>
      </c>
      <c r="F20" s="82" t="s">
        <v>345</v>
      </c>
    </row>
    <row r="21" spans="1:6" ht="22.5" x14ac:dyDescent="0.2">
      <c r="A21" s="25" t="s">
        <v>364</v>
      </c>
      <c r="B21" s="26" t="s">
        <v>362</v>
      </c>
      <c r="C21" s="90" t="s">
        <v>365</v>
      </c>
      <c r="D21" s="28">
        <v>-9001800</v>
      </c>
      <c r="E21" s="28">
        <v>-3222825.54</v>
      </c>
      <c r="F21" s="66" t="s">
        <v>345</v>
      </c>
    </row>
    <row r="22" spans="1:6" x14ac:dyDescent="0.2">
      <c r="A22" s="78" t="s">
        <v>366</v>
      </c>
      <c r="B22" s="79" t="s">
        <v>367</v>
      </c>
      <c r="C22" s="80" t="s">
        <v>368</v>
      </c>
      <c r="D22" s="81">
        <f>D23</f>
        <v>9001800</v>
      </c>
      <c r="E22" s="81">
        <v>3257468.5</v>
      </c>
      <c r="F22" s="82" t="s">
        <v>345</v>
      </c>
    </row>
    <row r="23" spans="1:6" ht="22.5" x14ac:dyDescent="0.2">
      <c r="A23" s="25" t="s">
        <v>369</v>
      </c>
      <c r="B23" s="26" t="s">
        <v>367</v>
      </c>
      <c r="C23" s="90" t="s">
        <v>370</v>
      </c>
      <c r="D23" s="28">
        <v>9001800</v>
      </c>
      <c r="E23" s="28">
        <v>3257468.5</v>
      </c>
      <c r="F23" s="66" t="s">
        <v>345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rep:2.55.0.215</dc:description>
  <cp:lastModifiedBy>PC</cp:lastModifiedBy>
  <dcterms:created xsi:type="dcterms:W3CDTF">2023-06-01T08:29:27Z</dcterms:created>
  <dcterms:modified xsi:type="dcterms:W3CDTF">2024-02-12T11:02:18Z</dcterms:modified>
</cp:coreProperties>
</file>