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uh3\Desktop\"/>
    </mc:Choice>
  </mc:AlternateContent>
  <xr:revisionPtr revIDLastSave="0" documentId="13_ncr:1_{56551FA0-1C74-44EC-B0E4-648AA2ED82D2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<sst xmlns="http://schemas.openxmlformats.org/spreadsheetml/2006/main" count="748" uniqueCount="394">
  <si>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</si>
  <si>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</si>
  <si>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</si>
  <si>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</si>
  <si>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</si>
  <si>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</si>
  <si>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</si>
  <si>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</si>
  <si>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</si>
  <si>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</si>
  <si>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</si>
  <si>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</si>
  <si>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</si>
  <si>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</si>
  <si>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</si>
  <si>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</si>
  <si>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</si>
  <si>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</si>
  <si>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</si>
  <si>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</si>
  <si>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</si>
  <si>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</si>
  <si>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</si>
  <si>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</si>
  <si>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</si>
  <si>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</si>
  <si>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</si>
  <si>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</si>
  <si>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</si>
  <si>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</si>
  <si>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</si>
  <si>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</si>
  <si>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</si>
  <si>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</si>
  <si>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</si>
  <si>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</si>
  <si>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</si>
  <si>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</si>
  <si>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</si>
  <si>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</si>
  <si>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</si>
  <si>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</si>
  <si>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</si>
  <si>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</si>
  <si>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</si>
  <si>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</si>
  <si>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</si>
  <si>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</si>
  <si>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</si>
  <si>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</si>
  <si>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</si>
  <si>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</si>
  <si>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</si>
  <si>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</si>
  <si>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</si>
  <si>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</si>
  <si>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</si>
  <si>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</si>
  <si>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</si>
  <si>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</si>
  <si>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</si>
  <si>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</si>
  <si>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</si>
  <si>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</si>
  <si>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</si>
  <si>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</si>
  <si>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</si>
  <si>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</si>
  <si>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</si>
  <si>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</si>
  <si>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</si>
  <si>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</si>
  <si>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</si>
  <si>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</si>
  <si>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</si>
  <si>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</si>
  <si>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</si>
  <si>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</si>
  <si>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</si>
  <si>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</si>
  <si>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</si>
  <si>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</si>
  <si>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</si>
  <si>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</si>
  <si>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</si>
  <si>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</si>
  <si>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</si>
  <si>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</si>
  <si>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</si>
  <si>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</si>
  <si>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</si>
  <si>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</si>
  <si>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</si>
  <si>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</si>
  <si>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</si>
  <si>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</si>
  <si>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</si>
  <si>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</si>
  <si>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</si>
  <si>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</si>
  <si>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</si>
  <si>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</si>
  <si>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</si>
  <si>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</si>
  <si>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</si>
  <si>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</si>
  <si>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</si>
  <si>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</si>
  <si>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</si>
  <si>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</si>
  <si>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</si>
  <si>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</si>
  <si>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</si>
  <si>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</si>
  <si>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</si>
  <si>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</si>
  <si>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</si>
  <si>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</si>
  <si>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</si>
  <si>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</si>
  <si>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</si>
  <si>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</si>
  <si>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</si>
  <si>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</si>
  <si>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</si>
  <si>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</si>
  <si>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</si>
  <si>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</si>
  <si>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</si>
  <si>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</si>
  <si>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</si>
  <si>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</si>
  <si>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</si>
  <si>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</si>
  <si>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</si>
  <si>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</si>
  <si>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</si>
  <si>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</si>
  <si>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</si>
  <si>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</si>
  <si>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</si>
  <si>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</si>
  <si>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</si>
  <si>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</si>
  <si>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</si>
  <si>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</si>
  <si>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</si>
  <si>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</si>
  <si>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</si>
  <si>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</si>
  <si>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</si>
  <si>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</si>
  <si>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</si>
  <si>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</si>
  <si>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</si>
  <si>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</si>
  <si>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</si>
  <si>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</si>
  <si>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</si>
  <si>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</si>
  <si>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</si>
  <si>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</si>
  <si>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</si>
  <si>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</si>
  <si>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</si>
  <si>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</si>
  <si>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</si>
  <si>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</si>
  <si>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</si>
  <si>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</si>
  <si>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</si>
  <si>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</si>
  <si>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</si>
  <si>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</si>
  <si>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</si>
  <si>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</si>
  <si>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</si>
  <si>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</si>
  <si>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</si>
  <si>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</si>
  <si>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</si>
  <si>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</si>
  <si>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</si>
  <si>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</si>
  <si>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</si>
  <si>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</si>
  <si>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</si>
  <si>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</si>
  <si>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</si>
  <si>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</si>
  <si>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</si>
  <si>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</si>
  <si>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</si>
  <si>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</si>
  <si>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</si>
  <si>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</si>
  <si>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</si>
  <si>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</si>
  <si>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</si>
  <si>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</si>
  <si>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</si>
  <si>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</si>
  <si>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</si>
  <si>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</si>
  <si>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</si>
  <si>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</si>
  <si>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</si>
  <si>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</si>
  <si>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</si>
  <si>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</si>
  <si>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</si>
  <si>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</si>
  <si>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</si>
  <si>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</si>
  <si>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</si>
  <si>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</si>
  <si>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</si>
  <si>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</si>
  <si>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</si>
  <si>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</si>
  <si>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</si>
  <si>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</si>
  <si>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</si>
  <si>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</si>
  <si>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</si>
  <si>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</si>
  <si>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</si>
  <si>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</si>
  <si>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</si>
  <si>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</si>
  <si>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</si>
  <si>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</si>
  <si>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</si>
  <si>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</si>
  <si>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</si>
  <si>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</si>
  <si>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</si>
  <si>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</si>
  <si>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</si>
  <si>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</si>
  <si>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</si>
  <si>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</si>
  <si>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</si>
  <si>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</si>
  <si>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</si>
  <si>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</si>
  <si>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Расходы, зарезервированные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экономики, в рамках непрограммных расходов муниципальных органов Хомутовского сельского поселения</t>
  </si>
  <si>
    <t xml:space="preserve">000 0113 9990090170 000 </t>
  </si>
  <si>
    <t xml:space="preserve">000 0113 9990090170 800 </t>
  </si>
  <si>
    <t xml:space="preserve">000 0113 9990090170 870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</si>
  <si>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муниципальных органов Хомутовского сельского поселения</t>
  </si>
  <si>
    <t xml:space="preserve">000 0113 9990099160 000 </t>
  </si>
  <si>
    <t xml:space="preserve">000 0113 9990099160 800 </t>
  </si>
  <si>
    <t xml:space="preserve">000 0113 9990099160 870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</si>
  <si>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</si>
  <si>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</si>
  <si>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</si>
  <si>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</si>
  <si>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</si>
  <si>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</si>
  <si>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</si>
  <si>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</si>
  <si>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</si>
  <si>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</si>
  <si>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</si>
  <si>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</si>
  <si>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</si>
  <si>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</si>
  <si>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</si>
  <si>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</si>
  <si>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</si>
  <si>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</si>
  <si>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</si>
  <si>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</si>
  <si>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</si>
  <si>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</si>
  <si>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</si>
  <si>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</si>
  <si>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</si>
  <si>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</si>
  <si>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</si>
  <si>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</si>
  <si>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</si>
  <si>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</si>
  <si>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</si>
  <si>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</si>
  <si>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</si>
  <si>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</si>
  <si>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</si>
  <si>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</si>
  <si>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</si>
  <si>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</si>
  <si>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</si>
  <si>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</si>
  <si>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</si>
  <si>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</si>
  <si>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</si>
  <si>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</si>
  <si>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</si>
  <si>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</si>
  <si>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</si>
  <si>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</si>
  <si>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</si>
  <si>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</si>
  <si>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</si>
  <si>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</si>
  <si>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</si>
  <si>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</si>
  <si>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 xml:space="preserve">000 0503 9900000000 000 </t>
  </si>
  <si>
    <t xml:space="preserve">000 0503 9990000000 000 </t>
  </si>
  <si>
    <t xml:space="preserve">000 0503 9990099990 000 </t>
  </si>
  <si>
    <t xml:space="preserve">000 0503 9990099990 800 </t>
  </si>
  <si>
    <t xml:space="preserve">000 0503 9990099990 850 </t>
  </si>
  <si>
    <t xml:space="preserve">000 0503 9990099990 853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</si>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</sst>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08B86E3-2367-D24F-1840-515E423C3778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CF47390-140F-2341-FB27-FD03393DDF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46BDA6A-1F72-3B93-054F-C38CBFF098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3D304BC-6024-013A-BAFB-35DA0CCA9B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DC408BF-A704-43B3-34DE-3DC12B54E2C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E394BDA-3AA0-A0F0-F9F9-F891DE6553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AAECE22-CA77-CA18-93AB-34D7FBF6B5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F01845F-0672-AA0D-A11C-A8F31E36643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1BD2958-FCE4-5057-F3A3-1E4F50FDC04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EB89957-6F73-42C1-33A8-B4C28C14D1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8096CDD-1BAA-9BBB-5795-F047AC6E98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9AC05FB-372D-732A-6EE4-4BE286B94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DB03AC7-7670-D004-9F74-B2F4473BBD5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C17F459-FA46-E5FB-4920-D6FE330782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CC7BAB0-CDC9-2B1E-2089-8AF83EBC9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9DEF3FF-18C1-3B8E-EBBF-74FA8EB4CB5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74431B5-A4E6-E574-C79B-75D9F5E5D305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D646E29-883C-E5A6-378C-21EA29F331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8277CF7-4ED1-8EB0-615E-FD4755EBF0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F57486B-D0ED-B32D-49C3-B2972D84D5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99BB57C-4294-3023-37D7-AC46A4312E5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66A056B-21DB-72BB-C20D-EE473BB784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DE119CC-4AE9-516E-B620-1D6AA36A51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91C35A8-DAC9-A450-7564-6B218485BE9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7851400</v>
      </c>
      <c r="E19" s="29">
        <v>5182937.51</v>
      </c>
      <c r="F19" s="28">
        <f>IF(OR(D19="-",IF(E19="-",0,E19)&gt;=IF(D19="-",0,D19)),"-",IF(D19="-",0,D19)-IF(E19="-",0,E19))</f>
        <v>2668462.4900000002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4918400</v>
      </c>
      <c r="E21" s="38">
        <v>2956112.03</v>
      </c>
      <c r="F21" s="39">
        <f t="shared" ref="F21:F52" si="0">IF(OR(D21="-",IF(E21="-",0,E21)&gt;=IF(D21="-",0,D21)),"-",IF(D21="-",0,D21)-IF(E21="-",0,E21))</f>
        <v>1962287.9700000002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1102200</v>
      </c>
      <c r="E22" s="38">
        <v>605130.05000000005</v>
      </c>
      <c r="F22" s="39">
        <f t="shared" si="0"/>
        <v>497069.94999999995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1102200</v>
      </c>
      <c r="E23" s="38">
        <v>605130.05000000005</v>
      </c>
      <c r="F23" s="39">
        <f t="shared" si="0"/>
        <v>497069.94999999995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1102200</v>
      </c>
      <c r="E24" s="38">
        <v>493281.84</v>
      </c>
      <c r="F24" s="39">
        <f t="shared" si="0"/>
        <v>608918.15999999992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493151.1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55.38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21917.279999999999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21917.279999999999</v>
      </c>
      <c r="F28" s="39" t="str">
        <f t="shared" si="0"/>
        <v>-</v>
      </c>
    </row>
    <row r="29" spans="1:6" ht="33.7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2172.0700000000002</v>
      </c>
      <c r="F29" s="39" t="str">
        <f t="shared" si="0"/>
        <v>-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1828.45</v>
      </c>
      <c r="F30" s="39" t="str">
        <f t="shared" si="0"/>
        <v>-</v>
      </c>
    </row>
    <row r="31" spans="1:6" ht="4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246.12</v>
      </c>
      <c r="F31" s="39" t="str">
        <f t="shared" si="0"/>
        <v>-</v>
      </c>
    </row>
    <row r="32" spans="1:6" ht="67.5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97.5</v>
      </c>
      <c r="F32" s="39" t="str">
        <f t="shared" si="0"/>
        <v>-</v>
      </c>
    </row>
    <row r="33" spans="1:6" ht="78.75" x14ac:dyDescent="0.2">
      <c r="A33" s="40" t="s">
        <v>61</v>
      </c>
      <c r="B33" s="36" t="s">
        <v>33</v>
      </c>
      <c r="C33" s="37" t="s">
        <v>62</v>
      </c>
      <c r="D33" s="38" t="s">
        <v>46</v>
      </c>
      <c r="E33" s="38">
        <v>87758.86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1314800</v>
      </c>
      <c r="E34" s="38">
        <v>1776377.6</v>
      </c>
      <c r="F34" s="39" t="str">
        <f t="shared" si="0"/>
        <v>-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1314800</v>
      </c>
      <c r="E35" s="38">
        <v>1776377.6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67</v>
      </c>
      <c r="D36" s="38">
        <v>1314800</v>
      </c>
      <c r="E36" s="38">
        <v>1776377.6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1776377.6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2417300</v>
      </c>
      <c r="E38" s="38">
        <v>520354.38</v>
      </c>
      <c r="F38" s="39">
        <f t="shared" si="0"/>
        <v>1896945.62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55900</v>
      </c>
      <c r="E39" s="38">
        <v>4985.55</v>
      </c>
      <c r="F39" s="39">
        <f t="shared" si="0"/>
        <v>50914.45</v>
      </c>
    </row>
    <row r="40" spans="1:6" ht="33.75" x14ac:dyDescent="0.2">
      <c r="A40" s="35" t="s">
        <v>74</v>
      </c>
      <c r="B40" s="36" t="s">
        <v>33</v>
      </c>
      <c r="C40" s="37" t="s">
        <v>75</v>
      </c>
      <c r="D40" s="38">
        <v>55900</v>
      </c>
      <c r="E40" s="38">
        <v>4985.55</v>
      </c>
      <c r="F40" s="39">
        <f t="shared" si="0"/>
        <v>50914.45</v>
      </c>
    </row>
    <row r="41" spans="1:6" ht="67.5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4717.2</v>
      </c>
      <c r="F41" s="39" t="str">
        <f t="shared" si="0"/>
        <v>-</v>
      </c>
    </row>
    <row r="42" spans="1:6" ht="45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268.35000000000002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2361400</v>
      </c>
      <c r="E43" s="38">
        <v>515368.83</v>
      </c>
      <c r="F43" s="39">
        <f t="shared" si="0"/>
        <v>1846031.17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362100</v>
      </c>
      <c r="E44" s="38">
        <v>451794.14</v>
      </c>
      <c r="F44" s="39" t="str">
        <f t="shared" si="0"/>
        <v>-</v>
      </c>
    </row>
    <row r="45" spans="1:6" ht="33.75" x14ac:dyDescent="0.2">
      <c r="A45" s="35" t="s">
        <v>84</v>
      </c>
      <c r="B45" s="36" t="s">
        <v>33</v>
      </c>
      <c r="C45" s="37" t="s">
        <v>85</v>
      </c>
      <c r="D45" s="38">
        <v>362100</v>
      </c>
      <c r="E45" s="38">
        <v>451794.14</v>
      </c>
      <c r="F45" s="39" t="str">
        <f t="shared" si="0"/>
        <v>-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1999300</v>
      </c>
      <c r="E46" s="38">
        <v>63574.69</v>
      </c>
      <c r="F46" s="39">
        <f t="shared" si="0"/>
        <v>1935725.31</v>
      </c>
    </row>
    <row r="47" spans="1:6" ht="33.75" x14ac:dyDescent="0.2">
      <c r="A47" s="35" t="s">
        <v>88</v>
      </c>
      <c r="B47" s="36" t="s">
        <v>33</v>
      </c>
      <c r="C47" s="37" t="s">
        <v>89</v>
      </c>
      <c r="D47" s="38">
        <v>1999300</v>
      </c>
      <c r="E47" s="38">
        <v>63574.69</v>
      </c>
      <c r="F47" s="39">
        <f t="shared" si="0"/>
        <v>1935725.31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15900</v>
      </c>
      <c r="E48" s="38">
        <v>8810</v>
      </c>
      <c r="F48" s="39">
        <f t="shared" si="0"/>
        <v>7090</v>
      </c>
    </row>
    <row r="49" spans="1:6" ht="45" x14ac:dyDescent="0.2">
      <c r="A49" s="35" t="s">
        <v>92</v>
      </c>
      <c r="B49" s="36" t="s">
        <v>33</v>
      </c>
      <c r="C49" s="37" t="s">
        <v>93</v>
      </c>
      <c r="D49" s="38">
        <v>15900</v>
      </c>
      <c r="E49" s="38">
        <v>8810</v>
      </c>
      <c r="F49" s="39">
        <f t="shared" si="0"/>
        <v>7090</v>
      </c>
    </row>
    <row r="50" spans="1:6" ht="67.5" x14ac:dyDescent="0.2">
      <c r="A50" s="35" t="s">
        <v>94</v>
      </c>
      <c r="B50" s="36" t="s">
        <v>33</v>
      </c>
      <c r="C50" s="37" t="s">
        <v>95</v>
      </c>
      <c r="D50" s="38">
        <v>15900</v>
      </c>
      <c r="E50" s="38">
        <v>8810</v>
      </c>
      <c r="F50" s="39">
        <f t="shared" si="0"/>
        <v>7090</v>
      </c>
    </row>
    <row r="51" spans="1:6" ht="67.5" x14ac:dyDescent="0.2">
      <c r="A51" s="35" t="s">
        <v>94</v>
      </c>
      <c r="B51" s="36" t="s">
        <v>33</v>
      </c>
      <c r="C51" s="37" t="s">
        <v>96</v>
      </c>
      <c r="D51" s="38">
        <v>15900</v>
      </c>
      <c r="E51" s="38">
        <v>8810</v>
      </c>
      <c r="F51" s="39">
        <f t="shared" si="0"/>
        <v>7090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45440</v>
      </c>
      <c r="F52" s="39">
        <f t="shared" si="0"/>
        <v>22260</v>
      </c>
    </row>
    <row r="53" spans="1:6" ht="78.75" x14ac:dyDescent="0.2">
      <c r="A53" s="40" t="s">
        <v>99</v>
      </c>
      <c r="B53" s="36" t="s">
        <v>33</v>
      </c>
      <c r="C53" s="37" t="s">
        <v>100</v>
      </c>
      <c r="D53" s="38">
        <v>67700</v>
      </c>
      <c r="E53" s="38">
        <v>45440</v>
      </c>
      <c r="F53" s="39">
        <f t="shared" ref="F53:F70" si="1">IF(OR(D53="-",IF(E53="-",0,E53)&gt;=IF(D53="-",0,D53)),"-",IF(D53="-",0,D53)-IF(E53="-",0,E53))</f>
        <v>22260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67700</v>
      </c>
      <c r="E54" s="38">
        <v>45440</v>
      </c>
      <c r="F54" s="39">
        <f t="shared" si="1"/>
        <v>22260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67700</v>
      </c>
      <c r="E55" s="38">
        <v>45440</v>
      </c>
      <c r="F55" s="39">
        <f t="shared" si="1"/>
        <v>22260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500</v>
      </c>
      <c r="E56" s="38" t="s">
        <v>46</v>
      </c>
      <c r="F56" s="39">
        <f t="shared" si="1"/>
        <v>500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500</v>
      </c>
      <c r="E57" s="38" t="s">
        <v>46</v>
      </c>
      <c r="F57" s="39">
        <f t="shared" si="1"/>
        <v>500</v>
      </c>
    </row>
    <row r="58" spans="1:6" ht="45" x14ac:dyDescent="0.2">
      <c r="A58" s="35" t="s">
        <v>109</v>
      </c>
      <c r="B58" s="36" t="s">
        <v>33</v>
      </c>
      <c r="C58" s="37" t="s">
        <v>110</v>
      </c>
      <c r="D58" s="38">
        <v>500</v>
      </c>
      <c r="E58" s="38" t="s">
        <v>46</v>
      </c>
      <c r="F58" s="39">
        <f t="shared" si="1"/>
        <v>500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>
        <v>2933000</v>
      </c>
      <c r="E59" s="38">
        <v>2226825.48</v>
      </c>
      <c r="F59" s="39">
        <f t="shared" si="1"/>
        <v>706174.52</v>
      </c>
    </row>
    <row r="60" spans="1:6" ht="33.75" x14ac:dyDescent="0.2">
      <c r="A60" s="35" t="s">
        <v>113</v>
      </c>
      <c r="B60" s="36" t="s">
        <v>33</v>
      </c>
      <c r="C60" s="37" t="s">
        <v>114</v>
      </c>
      <c r="D60" s="38">
        <v>2933000</v>
      </c>
      <c r="E60" s="38">
        <v>2226825.48</v>
      </c>
      <c r="F60" s="39">
        <f t="shared" si="1"/>
        <v>706174.52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2836100</v>
      </c>
      <c r="E61" s="38">
        <v>2166500</v>
      </c>
      <c r="F61" s="39">
        <f t="shared" si="1"/>
        <v>669600</v>
      </c>
    </row>
    <row r="62" spans="1:6" x14ac:dyDescent="0.2">
      <c r="A62" s="35" t="s">
        <v>117</v>
      </c>
      <c r="B62" s="36" t="s">
        <v>33</v>
      </c>
      <c r="C62" s="37" t="s">
        <v>118</v>
      </c>
      <c r="D62" s="38">
        <v>2769600</v>
      </c>
      <c r="E62" s="38">
        <v>2100000</v>
      </c>
      <c r="F62" s="39">
        <f t="shared" si="1"/>
        <v>669600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2769600</v>
      </c>
      <c r="E63" s="38">
        <v>2100000</v>
      </c>
      <c r="F63" s="39">
        <f t="shared" si="1"/>
        <v>669600</v>
      </c>
    </row>
    <row r="64" spans="1:6" ht="22.5" x14ac:dyDescent="0.2">
      <c r="A64" s="35" t="s">
        <v>121</v>
      </c>
      <c r="B64" s="36" t="s">
        <v>33</v>
      </c>
      <c r="C64" s="37" t="s">
        <v>122</v>
      </c>
      <c r="D64" s="38">
        <v>66500</v>
      </c>
      <c r="E64" s="38">
        <v>66500</v>
      </c>
      <c r="F64" s="39" t="str">
        <f t="shared" si="1"/>
        <v>-</v>
      </c>
    </row>
    <row r="65" spans="1:6" ht="22.5" x14ac:dyDescent="0.2">
      <c r="A65" s="35" t="s">
        <v>123</v>
      </c>
      <c r="B65" s="36" t="s">
        <v>33</v>
      </c>
      <c r="C65" s="37" t="s">
        <v>124</v>
      </c>
      <c r="D65" s="38">
        <v>66500</v>
      </c>
      <c r="E65" s="38">
        <v>66500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33</v>
      </c>
      <c r="C66" s="37" t="s">
        <v>126</v>
      </c>
      <c r="D66" s="38">
        <v>96900</v>
      </c>
      <c r="E66" s="38">
        <v>60325.48</v>
      </c>
      <c r="F66" s="39">
        <f t="shared" si="1"/>
        <v>36574.519999999997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33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33</v>
      </c>
      <c r="C69" s="37" t="s">
        <v>132</v>
      </c>
      <c r="D69" s="38">
        <v>96700</v>
      </c>
      <c r="E69" s="38">
        <v>60125.48</v>
      </c>
      <c r="F69" s="39">
        <f t="shared" si="1"/>
        <v>36574.519999999997</v>
      </c>
    </row>
    <row r="70" spans="1:6" ht="33.75" x14ac:dyDescent="0.2">
      <c r="A70" s="35" t="s">
        <v>133</v>
      </c>
      <c r="B70" s="36" t="s">
        <v>33</v>
      </c>
      <c r="C70" s="37" t="s">
        <v>134</v>
      </c>
      <c r="D70" s="38">
        <v>96700</v>
      </c>
      <c r="E70" s="38">
        <v>60125.48</v>
      </c>
      <c r="F70" s="39">
        <f t="shared" si="1"/>
        <v>36574.519999999997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135</v>
      </c>
      <c r="B2" s="108"/>
      <c r="C2" s="108"/>
      <c r="D2" s="108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137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8609500</v>
      </c>
      <c r="E13" s="56">
        <v>5122899.3099999996</v>
      </c>
      <c r="F13" s="57">
        <f>IF(OR(D13="-",IF(E13="-",0,E13)&gt;=IF(D13="-",0,D13)),"-",IF(D13="-",0,D13)-IF(E13="-",0,E13))</f>
        <v>3486600.6900000004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139</v>
      </c>
      <c r="C15" s="54" t="s">
        <v>141</v>
      </c>
      <c r="D15" s="55">
        <v>8609500</v>
      </c>
      <c r="E15" s="56">
        <v>5122899.3099999996</v>
      </c>
      <c r="F15" s="57">
        <f t="shared" ref="F15:F46" si="0">IF(OR(D15="-",IF(E15="-",0,E15)&gt;=IF(D15="-",0,D15)),"-",IF(D15="-",0,D15)-IF(E15="-",0,E15))</f>
        <v>3486600.6900000004</v>
      </c>
    </row>
    <row r="16" spans="1:6" ht="45" x14ac:dyDescent="0.2">
      <c r="A16" s="52" t="s">
        <v>142</v>
      </c>
      <c r="B16" s="53" t="s">
        <v>139</v>
      </c>
      <c r="C16" s="54" t="s">
        <v>143</v>
      </c>
      <c r="D16" s="55">
        <v>6274200</v>
      </c>
      <c r="E16" s="56">
        <v>3797830.68</v>
      </c>
      <c r="F16" s="57">
        <f t="shared" si="0"/>
        <v>2476369.3199999998</v>
      </c>
    </row>
    <row r="17" spans="1:6" ht="56.25" x14ac:dyDescent="0.2">
      <c r="A17" s="25" t="s">
        <v>144</v>
      </c>
      <c r="B17" s="64" t="s">
        <v>139</v>
      </c>
      <c r="C17" s="27" t="s">
        <v>145</v>
      </c>
      <c r="D17" s="28">
        <v>6274000</v>
      </c>
      <c r="E17" s="65">
        <v>3797630.68</v>
      </c>
      <c r="F17" s="66">
        <f t="shared" si="0"/>
        <v>2476369.3199999998</v>
      </c>
    </row>
    <row r="18" spans="1:6" ht="22.5" x14ac:dyDescent="0.2">
      <c r="A18" s="25" t="s">
        <v>146</v>
      </c>
      <c r="B18" s="64" t="s">
        <v>139</v>
      </c>
      <c r="C18" s="27" t="s">
        <v>147</v>
      </c>
      <c r="D18" s="28">
        <v>6274000</v>
      </c>
      <c r="E18" s="65">
        <v>3797630.68</v>
      </c>
      <c r="F18" s="66">
        <f t="shared" si="0"/>
        <v>2476369.3199999998</v>
      </c>
    </row>
    <row r="19" spans="1:6" ht="101.25" x14ac:dyDescent="0.2">
      <c r="A19" s="67" t="s">
        <v>148</v>
      </c>
      <c r="B19" s="64" t="s">
        <v>139</v>
      </c>
      <c r="C19" s="27" t="s">
        <v>149</v>
      </c>
      <c r="D19" s="28">
        <v>5551600</v>
      </c>
      <c r="E19" s="65">
        <v>3401757.67</v>
      </c>
      <c r="F19" s="66">
        <f t="shared" si="0"/>
        <v>2149842.33</v>
      </c>
    </row>
    <row r="20" spans="1:6" ht="56.25" x14ac:dyDescent="0.2">
      <c r="A20" s="25" t="s">
        <v>150</v>
      </c>
      <c r="B20" s="64" t="s">
        <v>139</v>
      </c>
      <c r="C20" s="27" t="s">
        <v>151</v>
      </c>
      <c r="D20" s="28">
        <v>5551600</v>
      </c>
      <c r="E20" s="65">
        <v>3401757.67</v>
      </c>
      <c r="F20" s="66">
        <f t="shared" si="0"/>
        <v>2149842.33</v>
      </c>
    </row>
    <row r="21" spans="1:6" ht="22.5" x14ac:dyDescent="0.2">
      <c r="A21" s="25" t="s">
        <v>152</v>
      </c>
      <c r="B21" s="64" t="s">
        <v>139</v>
      </c>
      <c r="C21" s="27" t="s">
        <v>153</v>
      </c>
      <c r="D21" s="28">
        <v>5551600</v>
      </c>
      <c r="E21" s="65">
        <v>3401757.67</v>
      </c>
      <c r="F21" s="66">
        <f t="shared" si="0"/>
        <v>2149842.33</v>
      </c>
    </row>
    <row r="22" spans="1:6" ht="22.5" x14ac:dyDescent="0.2">
      <c r="A22" s="25" t="s">
        <v>154</v>
      </c>
      <c r="B22" s="64" t="s">
        <v>139</v>
      </c>
      <c r="C22" s="27" t="s">
        <v>155</v>
      </c>
      <c r="D22" s="28">
        <v>4012600</v>
      </c>
      <c r="E22" s="65">
        <v>2526934.9</v>
      </c>
      <c r="F22" s="66">
        <f t="shared" si="0"/>
        <v>1485665.1</v>
      </c>
    </row>
    <row r="23" spans="1:6" ht="33.75" x14ac:dyDescent="0.2">
      <c r="A23" s="25" t="s">
        <v>156</v>
      </c>
      <c r="B23" s="64" t="s">
        <v>139</v>
      </c>
      <c r="C23" s="27" t="s">
        <v>157</v>
      </c>
      <c r="D23" s="28">
        <v>327100</v>
      </c>
      <c r="E23" s="65">
        <v>163512</v>
      </c>
      <c r="F23" s="66">
        <f t="shared" si="0"/>
        <v>163588</v>
      </c>
    </row>
    <row r="24" spans="1:6" ht="33.75" x14ac:dyDescent="0.2">
      <c r="A24" s="25" t="s">
        <v>158</v>
      </c>
      <c r="B24" s="64" t="s">
        <v>139</v>
      </c>
      <c r="C24" s="27" t="s">
        <v>159</v>
      </c>
      <c r="D24" s="28">
        <v>1211900</v>
      </c>
      <c r="E24" s="65">
        <v>711310.77</v>
      </c>
      <c r="F24" s="66">
        <f t="shared" si="0"/>
        <v>500589.23</v>
      </c>
    </row>
    <row r="25" spans="1:6" ht="90" x14ac:dyDescent="0.2">
      <c r="A25" s="67" t="s">
        <v>160</v>
      </c>
      <c r="B25" s="64" t="s">
        <v>139</v>
      </c>
      <c r="C25" s="27" t="s">
        <v>161</v>
      </c>
      <c r="D25" s="28">
        <v>661400</v>
      </c>
      <c r="E25" s="65">
        <v>350123.01</v>
      </c>
      <c r="F25" s="66">
        <f t="shared" si="0"/>
        <v>311276.99</v>
      </c>
    </row>
    <row r="26" spans="1:6" ht="22.5" x14ac:dyDescent="0.2">
      <c r="A26" s="25" t="s">
        <v>162</v>
      </c>
      <c r="B26" s="64" t="s">
        <v>139</v>
      </c>
      <c r="C26" s="27" t="s">
        <v>163</v>
      </c>
      <c r="D26" s="28">
        <v>661400</v>
      </c>
      <c r="E26" s="65">
        <v>350123.01</v>
      </c>
      <c r="F26" s="66">
        <f t="shared" si="0"/>
        <v>311276.99</v>
      </c>
    </row>
    <row r="27" spans="1:6" ht="22.5" x14ac:dyDescent="0.2">
      <c r="A27" s="25" t="s">
        <v>164</v>
      </c>
      <c r="B27" s="64" t="s">
        <v>139</v>
      </c>
      <c r="C27" s="27" t="s">
        <v>165</v>
      </c>
      <c r="D27" s="28">
        <v>661400</v>
      </c>
      <c r="E27" s="65">
        <v>350123.01</v>
      </c>
      <c r="F27" s="66">
        <f t="shared" si="0"/>
        <v>311276.99</v>
      </c>
    </row>
    <row r="28" spans="1:6" ht="22.5" x14ac:dyDescent="0.2">
      <c r="A28" s="25" t="s">
        <v>166</v>
      </c>
      <c r="B28" s="64" t="s">
        <v>139</v>
      </c>
      <c r="C28" s="27" t="s">
        <v>167</v>
      </c>
      <c r="D28" s="28">
        <v>600400</v>
      </c>
      <c r="E28" s="65">
        <v>310053.46999999997</v>
      </c>
      <c r="F28" s="66">
        <f t="shared" si="0"/>
        <v>290346.53000000003</v>
      </c>
    </row>
    <row r="29" spans="1:6" x14ac:dyDescent="0.2">
      <c r="A29" s="25" t="s">
        <v>168</v>
      </c>
      <c r="B29" s="64" t="s">
        <v>139</v>
      </c>
      <c r="C29" s="27" t="s">
        <v>169</v>
      </c>
      <c r="D29" s="28">
        <v>61000</v>
      </c>
      <c r="E29" s="65">
        <v>40069.54</v>
      </c>
      <c r="F29" s="66">
        <f t="shared" si="0"/>
        <v>20930.46</v>
      </c>
    </row>
    <row r="30" spans="1:6" ht="45" x14ac:dyDescent="0.2">
      <c r="A30" s="25" t="s">
        <v>170</v>
      </c>
      <c r="B30" s="64" t="s">
        <v>139</v>
      </c>
      <c r="C30" s="27" t="s">
        <v>171</v>
      </c>
      <c r="D30" s="28">
        <v>61000</v>
      </c>
      <c r="E30" s="65">
        <v>45750</v>
      </c>
      <c r="F30" s="66">
        <f t="shared" si="0"/>
        <v>15250</v>
      </c>
    </row>
    <row r="31" spans="1:6" x14ac:dyDescent="0.2">
      <c r="A31" s="25" t="s">
        <v>172</v>
      </c>
      <c r="B31" s="64" t="s">
        <v>139</v>
      </c>
      <c r="C31" s="27" t="s">
        <v>173</v>
      </c>
      <c r="D31" s="28">
        <v>61000</v>
      </c>
      <c r="E31" s="65">
        <v>45750</v>
      </c>
      <c r="F31" s="66">
        <f t="shared" si="0"/>
        <v>15250</v>
      </c>
    </row>
    <row r="32" spans="1:6" x14ac:dyDescent="0.2">
      <c r="A32" s="25" t="s">
        <v>174</v>
      </c>
      <c r="B32" s="64" t="s">
        <v>139</v>
      </c>
      <c r="C32" s="27" t="s">
        <v>175</v>
      </c>
      <c r="D32" s="28">
        <v>61000</v>
      </c>
      <c r="E32" s="65">
        <v>45750</v>
      </c>
      <c r="F32" s="66">
        <f t="shared" si="0"/>
        <v>15250</v>
      </c>
    </row>
    <row r="33" spans="1:6" x14ac:dyDescent="0.2">
      <c r="A33" s="25" t="s">
        <v>176</v>
      </c>
      <c r="B33" s="64" t="s">
        <v>139</v>
      </c>
      <c r="C33" s="27" t="s">
        <v>177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178</v>
      </c>
      <c r="B34" s="64" t="s">
        <v>139</v>
      </c>
      <c r="C34" s="27" t="s">
        <v>179</v>
      </c>
      <c r="D34" s="28">
        <v>200</v>
      </c>
      <c r="E34" s="65">
        <v>200</v>
      </c>
      <c r="F34" s="66" t="str">
        <f t="shared" si="0"/>
        <v>-</v>
      </c>
    </row>
    <row r="35" spans="1:6" ht="90" x14ac:dyDescent="0.2">
      <c r="A35" s="67" t="s">
        <v>180</v>
      </c>
      <c r="B35" s="64" t="s">
        <v>139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162</v>
      </c>
      <c r="B36" s="64" t="s">
        <v>139</v>
      </c>
      <c r="C36" s="27" t="s">
        <v>182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164</v>
      </c>
      <c r="B37" s="64" t="s">
        <v>139</v>
      </c>
      <c r="C37" s="27" t="s">
        <v>183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166</v>
      </c>
      <c r="B38" s="64" t="s">
        <v>139</v>
      </c>
      <c r="C38" s="27" t="s">
        <v>184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185</v>
      </c>
      <c r="B39" s="53" t="s">
        <v>139</v>
      </c>
      <c r="C39" s="54" t="s">
        <v>186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187</v>
      </c>
      <c r="B40" s="64" t="s">
        <v>139</v>
      </c>
      <c r="C40" s="27" t="s">
        <v>188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189</v>
      </c>
      <c r="B41" s="64" t="s">
        <v>139</v>
      </c>
      <c r="C41" s="27" t="s">
        <v>190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191</v>
      </c>
      <c r="B42" s="64" t="s">
        <v>139</v>
      </c>
      <c r="C42" s="27" t="s">
        <v>192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193</v>
      </c>
      <c r="B43" s="64" t="s">
        <v>139</v>
      </c>
      <c r="C43" s="27" t="s">
        <v>194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195</v>
      </c>
      <c r="B44" s="64" t="s">
        <v>139</v>
      </c>
      <c r="C44" s="27" t="s">
        <v>196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197</v>
      </c>
      <c r="B45" s="53" t="s">
        <v>139</v>
      </c>
      <c r="C45" s="54" t="s">
        <v>198</v>
      </c>
      <c r="D45" s="55">
        <v>256600</v>
      </c>
      <c r="E45" s="56">
        <v>70164</v>
      </c>
      <c r="F45" s="57">
        <f t="shared" si="0"/>
        <v>186436</v>
      </c>
    </row>
    <row r="46" spans="1:6" ht="33.75" x14ac:dyDescent="0.2">
      <c r="A46" s="25" t="s">
        <v>199</v>
      </c>
      <c r="B46" s="64" t="s">
        <v>139</v>
      </c>
      <c r="C46" s="27" t="s">
        <v>200</v>
      </c>
      <c r="D46" s="28">
        <v>15000</v>
      </c>
      <c r="E46" s="65" t="s">
        <v>46</v>
      </c>
      <c r="F46" s="66">
        <f t="shared" si="0"/>
        <v>15000</v>
      </c>
    </row>
    <row r="47" spans="1:6" ht="22.5" x14ac:dyDescent="0.2">
      <c r="A47" s="25" t="s">
        <v>201</v>
      </c>
      <c r="B47" s="64" t="s">
        <v>139</v>
      </c>
      <c r="C47" s="27" t="s">
        <v>202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ht="67.5" x14ac:dyDescent="0.2">
      <c r="A48" s="67" t="s">
        <v>203</v>
      </c>
      <c r="B48" s="64" t="s">
        <v>139</v>
      </c>
      <c r="C48" s="27" t="s">
        <v>204</v>
      </c>
      <c r="D48" s="28">
        <v>5000</v>
      </c>
      <c r="E48" s="65" t="s">
        <v>46</v>
      </c>
      <c r="F48" s="66">
        <f t="shared" si="1"/>
        <v>5000</v>
      </c>
    </row>
    <row r="49" spans="1:6" ht="22.5" x14ac:dyDescent="0.2">
      <c r="A49" s="25" t="s">
        <v>162</v>
      </c>
      <c r="B49" s="64" t="s">
        <v>139</v>
      </c>
      <c r="C49" s="27" t="s">
        <v>205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164</v>
      </c>
      <c r="B50" s="64" t="s">
        <v>139</v>
      </c>
      <c r="C50" s="27" t="s">
        <v>206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166</v>
      </c>
      <c r="B51" s="64" t="s">
        <v>139</v>
      </c>
      <c r="C51" s="27" t="s">
        <v>207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208</v>
      </c>
      <c r="B52" s="64" t="s">
        <v>139</v>
      </c>
      <c r="C52" s="27" t="s">
        <v>209</v>
      </c>
      <c r="D52" s="28">
        <v>5000</v>
      </c>
      <c r="E52" s="65" t="s">
        <v>46</v>
      </c>
      <c r="F52" s="66">
        <f t="shared" si="1"/>
        <v>5000</v>
      </c>
    </row>
    <row r="53" spans="1:6" ht="67.5" x14ac:dyDescent="0.2">
      <c r="A53" s="67" t="s">
        <v>210</v>
      </c>
      <c r="B53" s="64" t="s">
        <v>139</v>
      </c>
      <c r="C53" s="27" t="s">
        <v>211</v>
      </c>
      <c r="D53" s="28">
        <v>5000</v>
      </c>
      <c r="E53" s="65" t="s">
        <v>46</v>
      </c>
      <c r="F53" s="66">
        <f t="shared" si="1"/>
        <v>5000</v>
      </c>
    </row>
    <row r="54" spans="1:6" ht="22.5" x14ac:dyDescent="0.2">
      <c r="A54" s="25" t="s">
        <v>162</v>
      </c>
      <c r="B54" s="64" t="s">
        <v>139</v>
      </c>
      <c r="C54" s="27" t="s">
        <v>212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164</v>
      </c>
      <c r="B55" s="64" t="s">
        <v>139</v>
      </c>
      <c r="C55" s="27" t="s">
        <v>213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166</v>
      </c>
      <c r="B56" s="64" t="s">
        <v>139</v>
      </c>
      <c r="C56" s="27" t="s">
        <v>214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215</v>
      </c>
      <c r="B57" s="64" t="s">
        <v>139</v>
      </c>
      <c r="C57" s="27" t="s">
        <v>216</v>
      </c>
      <c r="D57" s="28">
        <v>5000</v>
      </c>
      <c r="E57" s="65" t="s">
        <v>46</v>
      </c>
      <c r="F57" s="66">
        <f t="shared" si="1"/>
        <v>5000</v>
      </c>
    </row>
    <row r="58" spans="1:6" ht="78.75" x14ac:dyDescent="0.2">
      <c r="A58" s="67" t="s">
        <v>217</v>
      </c>
      <c r="B58" s="64" t="s">
        <v>139</v>
      </c>
      <c r="C58" s="27" t="s">
        <v>218</v>
      </c>
      <c r="D58" s="28">
        <v>5000</v>
      </c>
      <c r="E58" s="65" t="s">
        <v>46</v>
      </c>
      <c r="F58" s="66">
        <f t="shared" si="1"/>
        <v>5000</v>
      </c>
    </row>
    <row r="59" spans="1:6" ht="22.5" x14ac:dyDescent="0.2">
      <c r="A59" s="25" t="s">
        <v>162</v>
      </c>
      <c r="B59" s="64" t="s">
        <v>139</v>
      </c>
      <c r="C59" s="27" t="s">
        <v>219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164</v>
      </c>
      <c r="B60" s="64" t="s">
        <v>139</v>
      </c>
      <c r="C60" s="27" t="s">
        <v>220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166</v>
      </c>
      <c r="B61" s="64" t="s">
        <v>139</v>
      </c>
      <c r="C61" s="27" t="s">
        <v>221</v>
      </c>
      <c r="D61" s="28">
        <v>5000</v>
      </c>
      <c r="E61" s="65" t="s">
        <v>46</v>
      </c>
      <c r="F61" s="66">
        <f t="shared" si="1"/>
        <v>5000</v>
      </c>
    </row>
    <row r="62" spans="1:6" ht="56.25" x14ac:dyDescent="0.2">
      <c r="A62" s="25" t="s">
        <v>144</v>
      </c>
      <c r="B62" s="64" t="s">
        <v>139</v>
      </c>
      <c r="C62" s="27" t="s">
        <v>222</v>
      </c>
      <c r="D62" s="28">
        <v>6000</v>
      </c>
      <c r="E62" s="65">
        <v>2284</v>
      </c>
      <c r="F62" s="66">
        <f t="shared" si="1"/>
        <v>3716</v>
      </c>
    </row>
    <row r="63" spans="1:6" ht="22.5" x14ac:dyDescent="0.2">
      <c r="A63" s="25" t="s">
        <v>146</v>
      </c>
      <c r="B63" s="64" t="s">
        <v>139</v>
      </c>
      <c r="C63" s="27" t="s">
        <v>223</v>
      </c>
      <c r="D63" s="28">
        <v>6000</v>
      </c>
      <c r="E63" s="65">
        <v>2284</v>
      </c>
      <c r="F63" s="66">
        <f t="shared" si="1"/>
        <v>3716</v>
      </c>
    </row>
    <row r="64" spans="1:6" ht="78.75" x14ac:dyDescent="0.2">
      <c r="A64" s="67" t="s">
        <v>224</v>
      </c>
      <c r="B64" s="64" t="s">
        <v>139</v>
      </c>
      <c r="C64" s="27" t="s">
        <v>225</v>
      </c>
      <c r="D64" s="28">
        <v>6000</v>
      </c>
      <c r="E64" s="65">
        <v>2284</v>
      </c>
      <c r="F64" s="66">
        <f t="shared" si="1"/>
        <v>3716</v>
      </c>
    </row>
    <row r="65" spans="1:6" x14ac:dyDescent="0.2">
      <c r="A65" s="25" t="s">
        <v>193</v>
      </c>
      <c r="B65" s="64" t="s">
        <v>139</v>
      </c>
      <c r="C65" s="27" t="s">
        <v>226</v>
      </c>
      <c r="D65" s="28">
        <v>6000</v>
      </c>
      <c r="E65" s="65">
        <v>2284</v>
      </c>
      <c r="F65" s="66">
        <f t="shared" si="1"/>
        <v>3716</v>
      </c>
    </row>
    <row r="66" spans="1:6" x14ac:dyDescent="0.2">
      <c r="A66" s="25" t="s">
        <v>227</v>
      </c>
      <c r="B66" s="64" t="s">
        <v>139</v>
      </c>
      <c r="C66" s="27" t="s">
        <v>228</v>
      </c>
      <c r="D66" s="28">
        <v>6000</v>
      </c>
      <c r="E66" s="65">
        <v>2284</v>
      </c>
      <c r="F66" s="66">
        <f t="shared" si="1"/>
        <v>3716</v>
      </c>
    </row>
    <row r="67" spans="1:6" x14ac:dyDescent="0.2">
      <c r="A67" s="25" t="s">
        <v>229</v>
      </c>
      <c r="B67" s="64" t="s">
        <v>139</v>
      </c>
      <c r="C67" s="27" t="s">
        <v>230</v>
      </c>
      <c r="D67" s="28">
        <v>1500</v>
      </c>
      <c r="E67" s="65">
        <v>534</v>
      </c>
      <c r="F67" s="66">
        <f t="shared" si="1"/>
        <v>966</v>
      </c>
    </row>
    <row r="68" spans="1:6" x14ac:dyDescent="0.2">
      <c r="A68" s="25" t="s">
        <v>231</v>
      </c>
      <c r="B68" s="64" t="s">
        <v>139</v>
      </c>
      <c r="C68" s="27" t="s">
        <v>232</v>
      </c>
      <c r="D68" s="28">
        <v>4500</v>
      </c>
      <c r="E68" s="65">
        <v>1750</v>
      </c>
      <c r="F68" s="66">
        <f t="shared" si="1"/>
        <v>2750</v>
      </c>
    </row>
    <row r="69" spans="1:6" ht="22.5" x14ac:dyDescent="0.2">
      <c r="A69" s="25" t="s">
        <v>187</v>
      </c>
      <c r="B69" s="64" t="s">
        <v>139</v>
      </c>
      <c r="C69" s="27" t="s">
        <v>233</v>
      </c>
      <c r="D69" s="28">
        <v>235600</v>
      </c>
      <c r="E69" s="65">
        <v>67880</v>
      </c>
      <c r="F69" s="66">
        <f t="shared" si="1"/>
        <v>167720</v>
      </c>
    </row>
    <row r="70" spans="1:6" x14ac:dyDescent="0.2">
      <c r="A70" s="25" t="s">
        <v>234</v>
      </c>
      <c r="B70" s="64" t="s">
        <v>139</v>
      </c>
      <c r="C70" s="27" t="s">
        <v>235</v>
      </c>
      <c r="D70" s="28">
        <v>235600</v>
      </c>
      <c r="E70" s="65">
        <v>67880</v>
      </c>
      <c r="F70" s="66">
        <f t="shared" si="1"/>
        <v>167720</v>
      </c>
    </row>
    <row r="71" spans="1:6" ht="67.5" x14ac:dyDescent="0.2">
      <c r="A71" s="67" t="s">
        <v>236</v>
      </c>
      <c r="B71" s="64" t="s">
        <v>139</v>
      </c>
      <c r="C71" s="27" t="s">
        <v>237</v>
      </c>
      <c r="D71" s="28">
        <v>30000</v>
      </c>
      <c r="E71" s="65">
        <v>20880</v>
      </c>
      <c r="F71" s="66">
        <f t="shared" si="1"/>
        <v>9120</v>
      </c>
    </row>
    <row r="72" spans="1:6" ht="22.5" x14ac:dyDescent="0.2">
      <c r="A72" s="25" t="s">
        <v>162</v>
      </c>
      <c r="B72" s="64" t="s">
        <v>139</v>
      </c>
      <c r="C72" s="27" t="s">
        <v>238</v>
      </c>
      <c r="D72" s="28">
        <v>30000</v>
      </c>
      <c r="E72" s="65">
        <v>20880</v>
      </c>
      <c r="F72" s="66">
        <f t="shared" si="1"/>
        <v>9120</v>
      </c>
    </row>
    <row r="73" spans="1:6" ht="22.5" x14ac:dyDescent="0.2">
      <c r="A73" s="25" t="s">
        <v>164</v>
      </c>
      <c r="B73" s="64" t="s">
        <v>139</v>
      </c>
      <c r="C73" s="27" t="s">
        <v>239</v>
      </c>
      <c r="D73" s="28">
        <v>30000</v>
      </c>
      <c r="E73" s="65">
        <v>20880</v>
      </c>
      <c r="F73" s="66">
        <f t="shared" si="1"/>
        <v>9120</v>
      </c>
    </row>
    <row r="74" spans="1:6" ht="22.5" x14ac:dyDescent="0.2">
      <c r="A74" s="25" t="s">
        <v>166</v>
      </c>
      <c r="B74" s="64" t="s">
        <v>139</v>
      </c>
      <c r="C74" s="27" t="s">
        <v>240</v>
      </c>
      <c r="D74" s="28">
        <v>30000</v>
      </c>
      <c r="E74" s="65">
        <v>20880</v>
      </c>
      <c r="F74" s="66">
        <f t="shared" si="1"/>
        <v>9120</v>
      </c>
    </row>
    <row r="75" spans="1:6" ht="45" x14ac:dyDescent="0.2">
      <c r="A75" s="25" t="s">
        <v>241</v>
      </c>
      <c r="B75" s="64" t="s">
        <v>139</v>
      </c>
      <c r="C75" s="27" t="s">
        <v>242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193</v>
      </c>
      <c r="B76" s="64" t="s">
        <v>139</v>
      </c>
      <c r="C76" s="27" t="s">
        <v>243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227</v>
      </c>
      <c r="B77" s="64" t="s">
        <v>139</v>
      </c>
      <c r="C77" s="27" t="s">
        <v>244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231</v>
      </c>
      <c r="B78" s="64" t="s">
        <v>139</v>
      </c>
      <c r="C78" s="27" t="s">
        <v>245</v>
      </c>
      <c r="D78" s="28">
        <v>20000</v>
      </c>
      <c r="E78" s="65">
        <v>20000</v>
      </c>
      <c r="F78" s="66" t="str">
        <f t="shared" si="1"/>
        <v>-</v>
      </c>
    </row>
    <row r="79" spans="1:6" ht="67.5" x14ac:dyDescent="0.2">
      <c r="A79" s="67" t="s">
        <v>246</v>
      </c>
      <c r="B79" s="64" t="s">
        <v>139</v>
      </c>
      <c r="C79" s="27" t="s">
        <v>247</v>
      </c>
      <c r="D79" s="28">
        <v>147600</v>
      </c>
      <c r="E79" s="65" t="s">
        <v>46</v>
      </c>
      <c r="F79" s="66">
        <f t="shared" ref="F79:F110" si="2">IF(OR(D79="-",IF(E79="-",0,E79)&gt;=IF(D79="-",0,D79)),"-",IF(D79="-",0,D79)-IF(E79="-",0,E79))</f>
        <v>147600</v>
      </c>
    </row>
    <row r="80" spans="1:6" x14ac:dyDescent="0.2">
      <c r="A80" s="25" t="s">
        <v>193</v>
      </c>
      <c r="B80" s="64" t="s">
        <v>139</v>
      </c>
      <c r="C80" s="27" t="s">
        <v>248</v>
      </c>
      <c r="D80" s="28">
        <v>147600</v>
      </c>
      <c r="E80" s="65" t="s">
        <v>46</v>
      </c>
      <c r="F80" s="66">
        <f t="shared" si="2"/>
        <v>147600</v>
      </c>
    </row>
    <row r="81" spans="1:6" x14ac:dyDescent="0.2">
      <c r="A81" s="25" t="s">
        <v>195</v>
      </c>
      <c r="B81" s="64" t="s">
        <v>139</v>
      </c>
      <c r="C81" s="27" t="s">
        <v>249</v>
      </c>
      <c r="D81" s="28">
        <v>147600</v>
      </c>
      <c r="E81" s="65" t="s">
        <v>46</v>
      </c>
      <c r="F81" s="66">
        <f t="shared" si="2"/>
        <v>147600</v>
      </c>
    </row>
    <row r="82" spans="1:6" ht="78.75" x14ac:dyDescent="0.2">
      <c r="A82" s="67" t="s">
        <v>250</v>
      </c>
      <c r="B82" s="64" t="s">
        <v>139</v>
      </c>
      <c r="C82" s="27" t="s">
        <v>251</v>
      </c>
      <c r="D82" s="28">
        <v>5000</v>
      </c>
      <c r="E82" s="65" t="s">
        <v>46</v>
      </c>
      <c r="F82" s="66">
        <f t="shared" si="2"/>
        <v>5000</v>
      </c>
    </row>
    <row r="83" spans="1:6" x14ac:dyDescent="0.2">
      <c r="A83" s="25" t="s">
        <v>193</v>
      </c>
      <c r="B83" s="64" t="s">
        <v>139</v>
      </c>
      <c r="C83" s="27" t="s">
        <v>252</v>
      </c>
      <c r="D83" s="28">
        <v>5000</v>
      </c>
      <c r="E83" s="65" t="s">
        <v>46</v>
      </c>
      <c r="F83" s="66">
        <f t="shared" si="2"/>
        <v>5000</v>
      </c>
    </row>
    <row r="84" spans="1:6" x14ac:dyDescent="0.2">
      <c r="A84" s="25" t="s">
        <v>195</v>
      </c>
      <c r="B84" s="64" t="s">
        <v>139</v>
      </c>
      <c r="C84" s="27" t="s">
        <v>253</v>
      </c>
      <c r="D84" s="28">
        <v>5000</v>
      </c>
      <c r="E84" s="65" t="s">
        <v>46</v>
      </c>
      <c r="F84" s="66">
        <f t="shared" si="2"/>
        <v>5000</v>
      </c>
    </row>
    <row r="85" spans="1:6" ht="33.75" x14ac:dyDescent="0.2">
      <c r="A85" s="25" t="s">
        <v>254</v>
      </c>
      <c r="B85" s="64" t="s">
        <v>139</v>
      </c>
      <c r="C85" s="27" t="s">
        <v>255</v>
      </c>
      <c r="D85" s="28">
        <v>33000</v>
      </c>
      <c r="E85" s="65">
        <v>27000</v>
      </c>
      <c r="F85" s="66">
        <f t="shared" si="2"/>
        <v>6000</v>
      </c>
    </row>
    <row r="86" spans="1:6" ht="22.5" x14ac:dyDescent="0.2">
      <c r="A86" s="25" t="s">
        <v>162</v>
      </c>
      <c r="B86" s="64" t="s">
        <v>139</v>
      </c>
      <c r="C86" s="27" t="s">
        <v>256</v>
      </c>
      <c r="D86" s="28">
        <v>33000</v>
      </c>
      <c r="E86" s="65">
        <v>27000</v>
      </c>
      <c r="F86" s="66">
        <f t="shared" si="2"/>
        <v>6000</v>
      </c>
    </row>
    <row r="87" spans="1:6" ht="22.5" x14ac:dyDescent="0.2">
      <c r="A87" s="25" t="s">
        <v>164</v>
      </c>
      <c r="B87" s="64" t="s">
        <v>139</v>
      </c>
      <c r="C87" s="27" t="s">
        <v>257</v>
      </c>
      <c r="D87" s="28">
        <v>33000</v>
      </c>
      <c r="E87" s="65">
        <v>27000</v>
      </c>
      <c r="F87" s="66">
        <f t="shared" si="2"/>
        <v>6000</v>
      </c>
    </row>
    <row r="88" spans="1:6" ht="22.5" x14ac:dyDescent="0.2">
      <c r="A88" s="25" t="s">
        <v>166</v>
      </c>
      <c r="B88" s="64" t="s">
        <v>139</v>
      </c>
      <c r="C88" s="27" t="s">
        <v>258</v>
      </c>
      <c r="D88" s="28">
        <v>33000</v>
      </c>
      <c r="E88" s="65">
        <v>27000</v>
      </c>
      <c r="F88" s="66">
        <f t="shared" si="2"/>
        <v>6000</v>
      </c>
    </row>
    <row r="89" spans="1:6" x14ac:dyDescent="0.2">
      <c r="A89" s="52" t="s">
        <v>259</v>
      </c>
      <c r="B89" s="53" t="s">
        <v>139</v>
      </c>
      <c r="C89" s="54" t="s">
        <v>260</v>
      </c>
      <c r="D89" s="55">
        <v>102200</v>
      </c>
      <c r="E89" s="56">
        <v>60125.48</v>
      </c>
      <c r="F89" s="57">
        <f t="shared" si="2"/>
        <v>42074.52</v>
      </c>
    </row>
    <row r="90" spans="1:6" x14ac:dyDescent="0.2">
      <c r="A90" s="25" t="s">
        <v>176</v>
      </c>
      <c r="B90" s="64" t="s">
        <v>139</v>
      </c>
      <c r="C90" s="27" t="s">
        <v>261</v>
      </c>
      <c r="D90" s="28">
        <v>102200</v>
      </c>
      <c r="E90" s="65">
        <v>60125.48</v>
      </c>
      <c r="F90" s="66">
        <f t="shared" si="2"/>
        <v>42074.52</v>
      </c>
    </row>
    <row r="91" spans="1:6" x14ac:dyDescent="0.2">
      <c r="A91" s="25" t="s">
        <v>178</v>
      </c>
      <c r="B91" s="64" t="s">
        <v>139</v>
      </c>
      <c r="C91" s="27" t="s">
        <v>262</v>
      </c>
      <c r="D91" s="28">
        <v>102200</v>
      </c>
      <c r="E91" s="65">
        <v>60125.48</v>
      </c>
      <c r="F91" s="66">
        <f t="shared" si="2"/>
        <v>42074.52</v>
      </c>
    </row>
    <row r="92" spans="1:6" ht="45" x14ac:dyDescent="0.2">
      <c r="A92" s="25" t="s">
        <v>263</v>
      </c>
      <c r="B92" s="64" t="s">
        <v>139</v>
      </c>
      <c r="C92" s="27" t="s">
        <v>264</v>
      </c>
      <c r="D92" s="28">
        <v>102200</v>
      </c>
      <c r="E92" s="65">
        <v>60125.48</v>
      </c>
      <c r="F92" s="66">
        <f t="shared" si="2"/>
        <v>42074.52</v>
      </c>
    </row>
    <row r="93" spans="1:6" ht="56.25" x14ac:dyDescent="0.2">
      <c r="A93" s="25" t="s">
        <v>150</v>
      </c>
      <c r="B93" s="64" t="s">
        <v>139</v>
      </c>
      <c r="C93" s="27" t="s">
        <v>265</v>
      </c>
      <c r="D93" s="28">
        <v>102200</v>
      </c>
      <c r="E93" s="65">
        <v>60125.48</v>
      </c>
      <c r="F93" s="66">
        <f t="shared" si="2"/>
        <v>42074.52</v>
      </c>
    </row>
    <row r="94" spans="1:6" ht="22.5" x14ac:dyDescent="0.2">
      <c r="A94" s="25" t="s">
        <v>152</v>
      </c>
      <c r="B94" s="64" t="s">
        <v>139</v>
      </c>
      <c r="C94" s="27" t="s">
        <v>266</v>
      </c>
      <c r="D94" s="28">
        <v>102200</v>
      </c>
      <c r="E94" s="65">
        <v>60125.48</v>
      </c>
      <c r="F94" s="66">
        <f t="shared" si="2"/>
        <v>42074.52</v>
      </c>
    </row>
    <row r="95" spans="1:6" ht="22.5" x14ac:dyDescent="0.2">
      <c r="A95" s="25" t="s">
        <v>154</v>
      </c>
      <c r="B95" s="64" t="s">
        <v>139</v>
      </c>
      <c r="C95" s="27" t="s">
        <v>267</v>
      </c>
      <c r="D95" s="28">
        <v>78500</v>
      </c>
      <c r="E95" s="65">
        <v>46747.61</v>
      </c>
      <c r="F95" s="66">
        <f t="shared" si="2"/>
        <v>31752.39</v>
      </c>
    </row>
    <row r="96" spans="1:6" ht="33.75" x14ac:dyDescent="0.2">
      <c r="A96" s="25" t="s">
        <v>158</v>
      </c>
      <c r="B96" s="64" t="s">
        <v>139</v>
      </c>
      <c r="C96" s="27" t="s">
        <v>268</v>
      </c>
      <c r="D96" s="28">
        <v>23700</v>
      </c>
      <c r="E96" s="65">
        <v>13377.87</v>
      </c>
      <c r="F96" s="66">
        <f t="shared" si="2"/>
        <v>10322.129999999999</v>
      </c>
    </row>
    <row r="97" spans="1:6" ht="33.75" x14ac:dyDescent="0.2">
      <c r="A97" s="52" t="s">
        <v>269</v>
      </c>
      <c r="B97" s="53" t="s">
        <v>139</v>
      </c>
      <c r="C97" s="54" t="s">
        <v>270</v>
      </c>
      <c r="D97" s="55">
        <v>10000</v>
      </c>
      <c r="E97" s="56" t="s">
        <v>46</v>
      </c>
      <c r="F97" s="57">
        <f t="shared" si="2"/>
        <v>10000</v>
      </c>
    </row>
    <row r="98" spans="1:6" ht="45" x14ac:dyDescent="0.2">
      <c r="A98" s="25" t="s">
        <v>271</v>
      </c>
      <c r="B98" s="64" t="s">
        <v>139</v>
      </c>
      <c r="C98" s="27" t="s">
        <v>272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25" t="s">
        <v>273</v>
      </c>
      <c r="B99" s="64" t="s">
        <v>139</v>
      </c>
      <c r="C99" s="27" t="s">
        <v>274</v>
      </c>
      <c r="D99" s="28">
        <v>5000</v>
      </c>
      <c r="E99" s="65" t="s">
        <v>46</v>
      </c>
      <c r="F99" s="66">
        <f t="shared" si="2"/>
        <v>5000</v>
      </c>
    </row>
    <row r="100" spans="1:6" ht="67.5" x14ac:dyDescent="0.2">
      <c r="A100" s="67" t="s">
        <v>275</v>
      </c>
      <c r="B100" s="64" t="s">
        <v>139</v>
      </c>
      <c r="C100" s="27" t="s">
        <v>276</v>
      </c>
      <c r="D100" s="28">
        <v>5000</v>
      </c>
      <c r="E100" s="65" t="s">
        <v>46</v>
      </c>
      <c r="F100" s="66">
        <f t="shared" si="2"/>
        <v>5000</v>
      </c>
    </row>
    <row r="101" spans="1:6" ht="22.5" x14ac:dyDescent="0.2">
      <c r="A101" s="25" t="s">
        <v>162</v>
      </c>
      <c r="B101" s="64" t="s">
        <v>139</v>
      </c>
      <c r="C101" s="27" t="s">
        <v>277</v>
      </c>
      <c r="D101" s="28">
        <v>5000</v>
      </c>
      <c r="E101" s="65" t="s">
        <v>46</v>
      </c>
      <c r="F101" s="66">
        <f t="shared" si="2"/>
        <v>5000</v>
      </c>
    </row>
    <row r="102" spans="1:6" ht="22.5" x14ac:dyDescent="0.2">
      <c r="A102" s="25" t="s">
        <v>164</v>
      </c>
      <c r="B102" s="64" t="s">
        <v>139</v>
      </c>
      <c r="C102" s="27" t="s">
        <v>278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166</v>
      </c>
      <c r="B103" s="64" t="s">
        <v>139</v>
      </c>
      <c r="C103" s="27" t="s">
        <v>279</v>
      </c>
      <c r="D103" s="28">
        <v>5000</v>
      </c>
      <c r="E103" s="65" t="s">
        <v>46</v>
      </c>
      <c r="F103" s="66">
        <f t="shared" si="2"/>
        <v>5000</v>
      </c>
    </row>
    <row r="104" spans="1:6" x14ac:dyDescent="0.2">
      <c r="A104" s="25" t="s">
        <v>280</v>
      </c>
      <c r="B104" s="64" t="s">
        <v>139</v>
      </c>
      <c r="C104" s="27" t="s">
        <v>281</v>
      </c>
      <c r="D104" s="28">
        <v>5000</v>
      </c>
      <c r="E104" s="65" t="s">
        <v>46</v>
      </c>
      <c r="F104" s="66">
        <f t="shared" si="2"/>
        <v>5000</v>
      </c>
    </row>
    <row r="105" spans="1:6" ht="67.5" x14ac:dyDescent="0.2">
      <c r="A105" s="67" t="s">
        <v>282</v>
      </c>
      <c r="B105" s="64" t="s">
        <v>139</v>
      </c>
      <c r="C105" s="27" t="s">
        <v>283</v>
      </c>
      <c r="D105" s="28">
        <v>5000</v>
      </c>
      <c r="E105" s="65" t="s">
        <v>46</v>
      </c>
      <c r="F105" s="66">
        <f t="shared" si="2"/>
        <v>5000</v>
      </c>
    </row>
    <row r="106" spans="1:6" ht="22.5" x14ac:dyDescent="0.2">
      <c r="A106" s="25" t="s">
        <v>162</v>
      </c>
      <c r="B106" s="64" t="s">
        <v>139</v>
      </c>
      <c r="C106" s="27" t="s">
        <v>284</v>
      </c>
      <c r="D106" s="28">
        <v>5000</v>
      </c>
      <c r="E106" s="65" t="s">
        <v>46</v>
      </c>
      <c r="F106" s="66">
        <f t="shared" si="2"/>
        <v>5000</v>
      </c>
    </row>
    <row r="107" spans="1:6" ht="22.5" x14ac:dyDescent="0.2">
      <c r="A107" s="25" t="s">
        <v>164</v>
      </c>
      <c r="B107" s="64" t="s">
        <v>139</v>
      </c>
      <c r="C107" s="27" t="s">
        <v>285</v>
      </c>
      <c r="D107" s="28">
        <v>5000</v>
      </c>
      <c r="E107" s="65" t="s">
        <v>46</v>
      </c>
      <c r="F107" s="66">
        <f t="shared" si="2"/>
        <v>5000</v>
      </c>
    </row>
    <row r="108" spans="1:6" ht="22.5" x14ac:dyDescent="0.2">
      <c r="A108" s="25" t="s">
        <v>166</v>
      </c>
      <c r="B108" s="64" t="s">
        <v>139</v>
      </c>
      <c r="C108" s="27" t="s">
        <v>286</v>
      </c>
      <c r="D108" s="28">
        <v>5000</v>
      </c>
      <c r="E108" s="65" t="s">
        <v>46</v>
      </c>
      <c r="F108" s="66">
        <f t="shared" si="2"/>
        <v>5000</v>
      </c>
    </row>
    <row r="109" spans="1:6" x14ac:dyDescent="0.2">
      <c r="A109" s="52" t="s">
        <v>287</v>
      </c>
      <c r="B109" s="53" t="s">
        <v>139</v>
      </c>
      <c r="C109" s="54" t="s">
        <v>288</v>
      </c>
      <c r="D109" s="55">
        <v>606500</v>
      </c>
      <c r="E109" s="56">
        <v>365578.7</v>
      </c>
      <c r="F109" s="57">
        <f t="shared" si="2"/>
        <v>240921.3</v>
      </c>
    </row>
    <row r="110" spans="1:6" ht="33.75" x14ac:dyDescent="0.2">
      <c r="A110" s="25" t="s">
        <v>289</v>
      </c>
      <c r="B110" s="64" t="s">
        <v>139</v>
      </c>
      <c r="C110" s="27" t="s">
        <v>290</v>
      </c>
      <c r="D110" s="28">
        <v>601000</v>
      </c>
      <c r="E110" s="65">
        <v>365578.7</v>
      </c>
      <c r="F110" s="66">
        <f t="shared" si="2"/>
        <v>235421.3</v>
      </c>
    </row>
    <row r="111" spans="1:6" ht="22.5" x14ac:dyDescent="0.2">
      <c r="A111" s="25" t="s">
        <v>291</v>
      </c>
      <c r="B111" s="64" t="s">
        <v>139</v>
      </c>
      <c r="C111" s="27" t="s">
        <v>292</v>
      </c>
      <c r="D111" s="28">
        <v>601000</v>
      </c>
      <c r="E111" s="65">
        <v>365578.7</v>
      </c>
      <c r="F111" s="66">
        <f t="shared" ref="F111:F142" si="3">IF(OR(D111="-",IF(E111="-",0,E111)&gt;=IF(D111="-",0,D111)),"-",IF(D111="-",0,D111)-IF(E111="-",0,E111))</f>
        <v>235421.3</v>
      </c>
    </row>
    <row r="112" spans="1:6" ht="67.5" x14ac:dyDescent="0.2">
      <c r="A112" s="67" t="s">
        <v>293</v>
      </c>
      <c r="B112" s="64" t="s">
        <v>139</v>
      </c>
      <c r="C112" s="27" t="s">
        <v>294</v>
      </c>
      <c r="D112" s="28">
        <v>41500</v>
      </c>
      <c r="E112" s="65">
        <v>27485.02</v>
      </c>
      <c r="F112" s="66">
        <f t="shared" si="3"/>
        <v>14014.98</v>
      </c>
    </row>
    <row r="113" spans="1:6" ht="22.5" x14ac:dyDescent="0.2">
      <c r="A113" s="25" t="s">
        <v>162</v>
      </c>
      <c r="B113" s="64" t="s">
        <v>139</v>
      </c>
      <c r="C113" s="27" t="s">
        <v>295</v>
      </c>
      <c r="D113" s="28">
        <v>41500</v>
      </c>
      <c r="E113" s="65">
        <v>27485.02</v>
      </c>
      <c r="F113" s="66">
        <f t="shared" si="3"/>
        <v>14014.98</v>
      </c>
    </row>
    <row r="114" spans="1:6" ht="22.5" x14ac:dyDescent="0.2">
      <c r="A114" s="25" t="s">
        <v>164</v>
      </c>
      <c r="B114" s="64" t="s">
        <v>139</v>
      </c>
      <c r="C114" s="27" t="s">
        <v>296</v>
      </c>
      <c r="D114" s="28">
        <v>41500</v>
      </c>
      <c r="E114" s="65">
        <v>27485.02</v>
      </c>
      <c r="F114" s="66">
        <f t="shared" si="3"/>
        <v>14014.98</v>
      </c>
    </row>
    <row r="115" spans="1:6" x14ac:dyDescent="0.2">
      <c r="A115" s="25" t="s">
        <v>168</v>
      </c>
      <c r="B115" s="64" t="s">
        <v>139</v>
      </c>
      <c r="C115" s="27" t="s">
        <v>297</v>
      </c>
      <c r="D115" s="28">
        <v>41500</v>
      </c>
      <c r="E115" s="65">
        <v>27485.02</v>
      </c>
      <c r="F115" s="66">
        <f t="shared" si="3"/>
        <v>14014.98</v>
      </c>
    </row>
    <row r="116" spans="1:6" ht="67.5" x14ac:dyDescent="0.2">
      <c r="A116" s="67" t="s">
        <v>298</v>
      </c>
      <c r="B116" s="64" t="s">
        <v>139</v>
      </c>
      <c r="C116" s="27" t="s">
        <v>299</v>
      </c>
      <c r="D116" s="28">
        <v>325000</v>
      </c>
      <c r="E116" s="65">
        <v>176735</v>
      </c>
      <c r="F116" s="66">
        <f t="shared" si="3"/>
        <v>148265</v>
      </c>
    </row>
    <row r="117" spans="1:6" ht="22.5" x14ac:dyDescent="0.2">
      <c r="A117" s="25" t="s">
        <v>162</v>
      </c>
      <c r="B117" s="64" t="s">
        <v>139</v>
      </c>
      <c r="C117" s="27" t="s">
        <v>300</v>
      </c>
      <c r="D117" s="28">
        <v>325000</v>
      </c>
      <c r="E117" s="65">
        <v>176735</v>
      </c>
      <c r="F117" s="66">
        <f t="shared" si="3"/>
        <v>148265</v>
      </c>
    </row>
    <row r="118" spans="1:6" ht="22.5" x14ac:dyDescent="0.2">
      <c r="A118" s="25" t="s">
        <v>164</v>
      </c>
      <c r="B118" s="64" t="s">
        <v>139</v>
      </c>
      <c r="C118" s="27" t="s">
        <v>301</v>
      </c>
      <c r="D118" s="28">
        <v>325000</v>
      </c>
      <c r="E118" s="65">
        <v>176735</v>
      </c>
      <c r="F118" s="66">
        <f t="shared" si="3"/>
        <v>148265</v>
      </c>
    </row>
    <row r="119" spans="1:6" ht="22.5" x14ac:dyDescent="0.2">
      <c r="A119" s="25" t="s">
        <v>166</v>
      </c>
      <c r="B119" s="64" t="s">
        <v>139</v>
      </c>
      <c r="C119" s="27" t="s">
        <v>302</v>
      </c>
      <c r="D119" s="28">
        <v>325000</v>
      </c>
      <c r="E119" s="65">
        <v>176735</v>
      </c>
      <c r="F119" s="66">
        <f t="shared" si="3"/>
        <v>148265</v>
      </c>
    </row>
    <row r="120" spans="1:6" ht="67.5" x14ac:dyDescent="0.2">
      <c r="A120" s="67" t="s">
        <v>303</v>
      </c>
      <c r="B120" s="64" t="s">
        <v>139</v>
      </c>
      <c r="C120" s="27" t="s">
        <v>304</v>
      </c>
      <c r="D120" s="28">
        <v>234500</v>
      </c>
      <c r="E120" s="65">
        <v>161358.68</v>
      </c>
      <c r="F120" s="66">
        <f t="shared" si="3"/>
        <v>73141.320000000007</v>
      </c>
    </row>
    <row r="121" spans="1:6" ht="22.5" x14ac:dyDescent="0.2">
      <c r="A121" s="25" t="s">
        <v>162</v>
      </c>
      <c r="B121" s="64" t="s">
        <v>139</v>
      </c>
      <c r="C121" s="27" t="s">
        <v>305</v>
      </c>
      <c r="D121" s="28">
        <v>234500</v>
      </c>
      <c r="E121" s="65">
        <v>161358.68</v>
      </c>
      <c r="F121" s="66">
        <f t="shared" si="3"/>
        <v>73141.320000000007</v>
      </c>
    </row>
    <row r="122" spans="1:6" ht="22.5" x14ac:dyDescent="0.2">
      <c r="A122" s="25" t="s">
        <v>164</v>
      </c>
      <c r="B122" s="64" t="s">
        <v>139</v>
      </c>
      <c r="C122" s="27" t="s">
        <v>306</v>
      </c>
      <c r="D122" s="28">
        <v>234500</v>
      </c>
      <c r="E122" s="65">
        <v>161358.68</v>
      </c>
      <c r="F122" s="66">
        <f t="shared" si="3"/>
        <v>73141.320000000007</v>
      </c>
    </row>
    <row r="123" spans="1:6" ht="22.5" x14ac:dyDescent="0.2">
      <c r="A123" s="25" t="s">
        <v>166</v>
      </c>
      <c r="B123" s="64" t="s">
        <v>139</v>
      </c>
      <c r="C123" s="27" t="s">
        <v>307</v>
      </c>
      <c r="D123" s="28">
        <v>234500</v>
      </c>
      <c r="E123" s="65">
        <v>161358.68</v>
      </c>
      <c r="F123" s="66">
        <f t="shared" si="3"/>
        <v>73141.320000000007</v>
      </c>
    </row>
    <row r="124" spans="1:6" ht="22.5" x14ac:dyDescent="0.2">
      <c r="A124" s="25" t="s">
        <v>187</v>
      </c>
      <c r="B124" s="64" t="s">
        <v>139</v>
      </c>
      <c r="C124" s="27" t="s">
        <v>308</v>
      </c>
      <c r="D124" s="28">
        <v>5500</v>
      </c>
      <c r="E124" s="65" t="s">
        <v>46</v>
      </c>
      <c r="F124" s="66">
        <f t="shared" si="3"/>
        <v>5500</v>
      </c>
    </row>
    <row r="125" spans="1:6" x14ac:dyDescent="0.2">
      <c r="A125" s="25" t="s">
        <v>234</v>
      </c>
      <c r="B125" s="64" t="s">
        <v>139</v>
      </c>
      <c r="C125" s="27" t="s">
        <v>309</v>
      </c>
      <c r="D125" s="28">
        <v>5500</v>
      </c>
      <c r="E125" s="65" t="s">
        <v>46</v>
      </c>
      <c r="F125" s="66">
        <f t="shared" si="3"/>
        <v>5500</v>
      </c>
    </row>
    <row r="126" spans="1:6" ht="33.75" x14ac:dyDescent="0.2">
      <c r="A126" s="25" t="s">
        <v>254</v>
      </c>
      <c r="B126" s="64" t="s">
        <v>139</v>
      </c>
      <c r="C126" s="27" t="s">
        <v>310</v>
      </c>
      <c r="D126" s="28">
        <v>5500</v>
      </c>
      <c r="E126" s="65" t="s">
        <v>46</v>
      </c>
      <c r="F126" s="66">
        <f t="shared" si="3"/>
        <v>5500</v>
      </c>
    </row>
    <row r="127" spans="1:6" x14ac:dyDescent="0.2">
      <c r="A127" s="25" t="s">
        <v>193</v>
      </c>
      <c r="B127" s="64" t="s">
        <v>139</v>
      </c>
      <c r="C127" s="27" t="s">
        <v>311</v>
      </c>
      <c r="D127" s="28">
        <v>5500</v>
      </c>
      <c r="E127" s="65" t="s">
        <v>46</v>
      </c>
      <c r="F127" s="66">
        <f t="shared" si="3"/>
        <v>5500</v>
      </c>
    </row>
    <row r="128" spans="1:6" x14ac:dyDescent="0.2">
      <c r="A128" s="25" t="s">
        <v>227</v>
      </c>
      <c r="B128" s="64" t="s">
        <v>139</v>
      </c>
      <c r="C128" s="27" t="s">
        <v>312</v>
      </c>
      <c r="D128" s="28">
        <v>5500</v>
      </c>
      <c r="E128" s="65" t="s">
        <v>46</v>
      </c>
      <c r="F128" s="66">
        <f t="shared" si="3"/>
        <v>5500</v>
      </c>
    </row>
    <row r="129" spans="1:6" x14ac:dyDescent="0.2">
      <c r="A129" s="25" t="s">
        <v>231</v>
      </c>
      <c r="B129" s="64" t="s">
        <v>139</v>
      </c>
      <c r="C129" s="27" t="s">
        <v>313</v>
      </c>
      <c r="D129" s="28">
        <v>5500</v>
      </c>
      <c r="E129" s="65" t="s">
        <v>46</v>
      </c>
      <c r="F129" s="66">
        <f t="shared" si="3"/>
        <v>5500</v>
      </c>
    </row>
    <row r="130" spans="1:6" ht="22.5" x14ac:dyDescent="0.2">
      <c r="A130" s="52" t="s">
        <v>314</v>
      </c>
      <c r="B130" s="53" t="s">
        <v>139</v>
      </c>
      <c r="C130" s="54" t="s">
        <v>315</v>
      </c>
      <c r="D130" s="55">
        <v>10000</v>
      </c>
      <c r="E130" s="56">
        <v>2600</v>
      </c>
      <c r="F130" s="57">
        <f t="shared" si="3"/>
        <v>7400</v>
      </c>
    </row>
    <row r="131" spans="1:6" ht="56.25" x14ac:dyDescent="0.2">
      <c r="A131" s="25" t="s">
        <v>144</v>
      </c>
      <c r="B131" s="64" t="s">
        <v>139</v>
      </c>
      <c r="C131" s="27" t="s">
        <v>316</v>
      </c>
      <c r="D131" s="28">
        <v>10000</v>
      </c>
      <c r="E131" s="65">
        <v>2600</v>
      </c>
      <c r="F131" s="66">
        <f t="shared" si="3"/>
        <v>7400</v>
      </c>
    </row>
    <row r="132" spans="1:6" ht="22.5" x14ac:dyDescent="0.2">
      <c r="A132" s="25" t="s">
        <v>146</v>
      </c>
      <c r="B132" s="64" t="s">
        <v>139</v>
      </c>
      <c r="C132" s="27" t="s">
        <v>317</v>
      </c>
      <c r="D132" s="28">
        <v>10000</v>
      </c>
      <c r="E132" s="65">
        <v>2600</v>
      </c>
      <c r="F132" s="66">
        <f t="shared" si="3"/>
        <v>7400</v>
      </c>
    </row>
    <row r="133" spans="1:6" ht="101.25" x14ac:dyDescent="0.2">
      <c r="A133" s="67" t="s">
        <v>318</v>
      </c>
      <c r="B133" s="64" t="s">
        <v>139</v>
      </c>
      <c r="C133" s="27" t="s">
        <v>319</v>
      </c>
      <c r="D133" s="28">
        <v>10000</v>
      </c>
      <c r="E133" s="65">
        <v>2600</v>
      </c>
      <c r="F133" s="66">
        <f t="shared" si="3"/>
        <v>7400</v>
      </c>
    </row>
    <row r="134" spans="1:6" ht="22.5" x14ac:dyDescent="0.2">
      <c r="A134" s="25" t="s">
        <v>162</v>
      </c>
      <c r="B134" s="64" t="s">
        <v>139</v>
      </c>
      <c r="C134" s="27" t="s">
        <v>320</v>
      </c>
      <c r="D134" s="28">
        <v>10000</v>
      </c>
      <c r="E134" s="65">
        <v>2600</v>
      </c>
      <c r="F134" s="66">
        <f t="shared" si="3"/>
        <v>7400</v>
      </c>
    </row>
    <row r="135" spans="1:6" ht="22.5" x14ac:dyDescent="0.2">
      <c r="A135" s="25" t="s">
        <v>164</v>
      </c>
      <c r="B135" s="64" t="s">
        <v>139</v>
      </c>
      <c r="C135" s="27" t="s">
        <v>321</v>
      </c>
      <c r="D135" s="28">
        <v>10000</v>
      </c>
      <c r="E135" s="65">
        <v>2600</v>
      </c>
      <c r="F135" s="66">
        <f t="shared" si="3"/>
        <v>7400</v>
      </c>
    </row>
    <row r="136" spans="1:6" ht="22.5" x14ac:dyDescent="0.2">
      <c r="A136" s="25" t="s">
        <v>166</v>
      </c>
      <c r="B136" s="64" t="s">
        <v>139</v>
      </c>
      <c r="C136" s="27" t="s">
        <v>322</v>
      </c>
      <c r="D136" s="28">
        <v>10000</v>
      </c>
      <c r="E136" s="65">
        <v>2600</v>
      </c>
      <c r="F136" s="66">
        <f t="shared" si="3"/>
        <v>7400</v>
      </c>
    </row>
    <row r="137" spans="1:6" x14ac:dyDescent="0.2">
      <c r="A137" s="52" t="s">
        <v>323</v>
      </c>
      <c r="B137" s="53" t="s">
        <v>139</v>
      </c>
      <c r="C137" s="54" t="s">
        <v>324</v>
      </c>
      <c r="D137" s="55">
        <v>1335000</v>
      </c>
      <c r="E137" s="56">
        <v>822494.45</v>
      </c>
      <c r="F137" s="57">
        <f t="shared" si="3"/>
        <v>512505.55000000005</v>
      </c>
    </row>
    <row r="138" spans="1:6" ht="33.75" x14ac:dyDescent="0.2">
      <c r="A138" s="25" t="s">
        <v>325</v>
      </c>
      <c r="B138" s="64" t="s">
        <v>139</v>
      </c>
      <c r="C138" s="27" t="s">
        <v>326</v>
      </c>
      <c r="D138" s="28">
        <v>1335000</v>
      </c>
      <c r="E138" s="65">
        <v>822494.45</v>
      </c>
      <c r="F138" s="66">
        <f t="shared" si="3"/>
        <v>512505.55000000005</v>
      </c>
    </row>
    <row r="139" spans="1:6" ht="22.5" x14ac:dyDescent="0.2">
      <c r="A139" s="25" t="s">
        <v>327</v>
      </c>
      <c r="B139" s="64" t="s">
        <v>139</v>
      </c>
      <c r="C139" s="27" t="s">
        <v>328</v>
      </c>
      <c r="D139" s="28">
        <v>1335000</v>
      </c>
      <c r="E139" s="65">
        <v>822494.45</v>
      </c>
      <c r="F139" s="66">
        <f t="shared" si="3"/>
        <v>512505.55000000005</v>
      </c>
    </row>
    <row r="140" spans="1:6" ht="56.25" x14ac:dyDescent="0.2">
      <c r="A140" s="25" t="s">
        <v>329</v>
      </c>
      <c r="B140" s="64" t="s">
        <v>139</v>
      </c>
      <c r="C140" s="27" t="s">
        <v>330</v>
      </c>
      <c r="D140" s="28">
        <v>1335000</v>
      </c>
      <c r="E140" s="65">
        <v>822494.45</v>
      </c>
      <c r="F140" s="66">
        <f t="shared" si="3"/>
        <v>512505.55000000005</v>
      </c>
    </row>
    <row r="141" spans="1:6" ht="22.5" x14ac:dyDescent="0.2">
      <c r="A141" s="25" t="s">
        <v>331</v>
      </c>
      <c r="B141" s="64" t="s">
        <v>139</v>
      </c>
      <c r="C141" s="27" t="s">
        <v>332</v>
      </c>
      <c r="D141" s="28">
        <v>1335000</v>
      </c>
      <c r="E141" s="65">
        <v>822494.45</v>
      </c>
      <c r="F141" s="66">
        <f t="shared" si="3"/>
        <v>512505.55000000005</v>
      </c>
    </row>
    <row r="142" spans="1:6" x14ac:dyDescent="0.2">
      <c r="A142" s="25" t="s">
        <v>333</v>
      </c>
      <c r="B142" s="64" t="s">
        <v>139</v>
      </c>
      <c r="C142" s="27" t="s">
        <v>334</v>
      </c>
      <c r="D142" s="28">
        <v>1335000</v>
      </c>
      <c r="E142" s="65">
        <v>822494.45</v>
      </c>
      <c r="F142" s="66">
        <f t="shared" si="3"/>
        <v>512505.55000000005</v>
      </c>
    </row>
    <row r="143" spans="1:6" ht="45" x14ac:dyDescent="0.2">
      <c r="A143" s="25" t="s">
        <v>335</v>
      </c>
      <c r="B143" s="64" t="s">
        <v>139</v>
      </c>
      <c r="C143" s="27" t="s">
        <v>336</v>
      </c>
      <c r="D143" s="28">
        <v>1335000</v>
      </c>
      <c r="E143" s="65">
        <v>822494.45</v>
      </c>
      <c r="F143" s="66">
        <f t="shared" ref="F143:F150" si="4">IF(OR(D143="-",IF(E143="-",0,E143)&gt;=IF(D143="-",0,D143)),"-",IF(D143="-",0,D143)-IF(E143="-",0,E143))</f>
        <v>512505.55000000005</v>
      </c>
    </row>
    <row r="144" spans="1:6" x14ac:dyDescent="0.2">
      <c r="A144" s="52" t="s">
        <v>337</v>
      </c>
      <c r="B144" s="53" t="s">
        <v>139</v>
      </c>
      <c r="C144" s="54" t="s">
        <v>338</v>
      </c>
      <c r="D144" s="55">
        <v>10000</v>
      </c>
      <c r="E144" s="56">
        <v>4106</v>
      </c>
      <c r="F144" s="57">
        <f t="shared" si="4"/>
        <v>5894</v>
      </c>
    </row>
    <row r="145" spans="1:6" ht="33.75" x14ac:dyDescent="0.2">
      <c r="A145" s="25" t="s">
        <v>339</v>
      </c>
      <c r="B145" s="64" t="s">
        <v>139</v>
      </c>
      <c r="C145" s="27" t="s">
        <v>340</v>
      </c>
      <c r="D145" s="28">
        <v>10000</v>
      </c>
      <c r="E145" s="65">
        <v>4106</v>
      </c>
      <c r="F145" s="66">
        <f t="shared" si="4"/>
        <v>5894</v>
      </c>
    </row>
    <row r="146" spans="1:6" ht="22.5" x14ac:dyDescent="0.2">
      <c r="A146" s="25" t="s">
        <v>341</v>
      </c>
      <c r="B146" s="64" t="s">
        <v>139</v>
      </c>
      <c r="C146" s="27" t="s">
        <v>342</v>
      </c>
      <c r="D146" s="28">
        <v>10000</v>
      </c>
      <c r="E146" s="65">
        <v>4106</v>
      </c>
      <c r="F146" s="66">
        <f t="shared" si="4"/>
        <v>5894</v>
      </c>
    </row>
    <row r="147" spans="1:6" ht="67.5" x14ac:dyDescent="0.2">
      <c r="A147" s="67" t="s">
        <v>343</v>
      </c>
      <c r="B147" s="64" t="s">
        <v>139</v>
      </c>
      <c r="C147" s="27" t="s">
        <v>344</v>
      </c>
      <c r="D147" s="28">
        <v>10000</v>
      </c>
      <c r="E147" s="65">
        <v>4106</v>
      </c>
      <c r="F147" s="66">
        <f t="shared" si="4"/>
        <v>5894</v>
      </c>
    </row>
    <row r="148" spans="1:6" ht="22.5" x14ac:dyDescent="0.2">
      <c r="A148" s="25" t="s">
        <v>162</v>
      </c>
      <c r="B148" s="64" t="s">
        <v>139</v>
      </c>
      <c r="C148" s="27" t="s">
        <v>345</v>
      </c>
      <c r="D148" s="28">
        <v>10000</v>
      </c>
      <c r="E148" s="65">
        <v>4106</v>
      </c>
      <c r="F148" s="66">
        <f t="shared" si="4"/>
        <v>5894</v>
      </c>
    </row>
    <row r="149" spans="1:6" ht="22.5" x14ac:dyDescent="0.2">
      <c r="A149" s="25" t="s">
        <v>164</v>
      </c>
      <c r="B149" s="64" t="s">
        <v>139</v>
      </c>
      <c r="C149" s="27" t="s">
        <v>346</v>
      </c>
      <c r="D149" s="28">
        <v>10000</v>
      </c>
      <c r="E149" s="65">
        <v>4106</v>
      </c>
      <c r="F149" s="66">
        <f t="shared" si="4"/>
        <v>5894</v>
      </c>
    </row>
    <row r="150" spans="1:6" ht="22.5" x14ac:dyDescent="0.2">
      <c r="A150" s="25" t="s">
        <v>166</v>
      </c>
      <c r="B150" s="64" t="s">
        <v>139</v>
      </c>
      <c r="C150" s="27" t="s">
        <v>347</v>
      </c>
      <c r="D150" s="28">
        <v>10000</v>
      </c>
      <c r="E150" s="65">
        <v>4106</v>
      </c>
      <c r="F150" s="66">
        <f t="shared" si="4"/>
        <v>5894</v>
      </c>
    </row>
    <row r="151" spans="1:6" ht="9" customHeight="1" x14ac:dyDescent="0.2">
      <c r="A151" s="68"/>
      <c r="B151" s="69"/>
      <c r="C151" s="70"/>
      <c r="D151" s="71"/>
      <c r="E151" s="69"/>
      <c r="F151" s="69"/>
    </row>
    <row r="152" spans="1:6" ht="13.5" customHeight="1" x14ac:dyDescent="0.2">
      <c r="A152" s="72" t="s">
        <v>348</v>
      </c>
      <c r="B152" s="73" t="s">
        <v>349</v>
      </c>
      <c r="C152" s="74" t="s">
        <v>140</v>
      </c>
      <c r="D152" s="75">
        <v>-758100</v>
      </c>
      <c r="E152" s="75">
        <v>60038.2</v>
      </c>
      <c r="F152" s="7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351</v>
      </c>
      <c r="B1" s="120"/>
      <c r="C1" s="120"/>
      <c r="D1" s="120"/>
      <c r="E1" s="120"/>
      <c r="F1" s="120"/>
    </row>
    <row r="2" spans="1:6" ht="13.15" customHeight="1" x14ac:dyDescent="0.25">
      <c r="A2" s="108" t="s">
        <v>352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353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354</v>
      </c>
      <c r="B12" s="79" t="s">
        <v>355</v>
      </c>
      <c r="C12" s="80" t="s">
        <v>140</v>
      </c>
      <c r="D12" s="81">
        <v>752600</v>
      </c>
      <c r="E12" s="81">
        <v>-60038.2</v>
      </c>
      <c r="F12" s="82" t="s">
        <v>140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356</v>
      </c>
      <c r="B14" s="88" t="s">
        <v>357</v>
      </c>
      <c r="C14" s="89" t="s">
        <v>140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358</v>
      </c>
      <c r="B15" s="84"/>
      <c r="C15" s="85"/>
      <c r="D15" s="86"/>
      <c r="E15" s="86"/>
      <c r="F15" s="87"/>
    </row>
    <row r="16" spans="1:6" x14ac:dyDescent="0.2">
      <c r="A16" s="52" t="s">
        <v>359</v>
      </c>
      <c r="B16" s="88" t="s">
        <v>360</v>
      </c>
      <c r="C16" s="89" t="s">
        <v>140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358</v>
      </c>
      <c r="B17" s="84"/>
      <c r="C17" s="85"/>
      <c r="D17" s="86"/>
      <c r="E17" s="86"/>
      <c r="F17" s="87"/>
    </row>
    <row r="18" spans="1:6" x14ac:dyDescent="0.2">
      <c r="A18" s="78" t="s">
        <v>361</v>
      </c>
      <c r="B18" s="79" t="s">
        <v>362</v>
      </c>
      <c r="C18" s="80" t="s">
        <v>363</v>
      </c>
      <c r="D18" s="81">
        <v>752600</v>
      </c>
      <c r="E18" s="81">
        <v>-60038.2</v>
      </c>
      <c r="F18" s="82">
        <v>812638.2</v>
      </c>
    </row>
    <row r="19" spans="1:6" ht="22.5" x14ac:dyDescent="0.2">
      <c r="A19" s="78" t="s">
        <v>364</v>
      </c>
      <c r="B19" s="79" t="s">
        <v>362</v>
      </c>
      <c r="C19" s="80" t="s">
        <v>365</v>
      </c>
      <c r="D19" s="81">
        <v>752600</v>
      </c>
      <c r="E19" s="81">
        <v>-60038.2</v>
      </c>
      <c r="F19" s="82">
        <v>812638.2</v>
      </c>
    </row>
    <row r="20" spans="1:6" x14ac:dyDescent="0.2">
      <c r="A20" s="78" t="s">
        <v>366</v>
      </c>
      <c r="B20" s="79" t="s">
        <v>367</v>
      </c>
      <c r="C20" s="80" t="s">
        <v>368</v>
      </c>
      <c r="D20" s="81">
        <v>-7856900</v>
      </c>
      <c r="E20" s="81">
        <v>-5191459.8099999996</v>
      </c>
      <c r="F20" s="82" t="s">
        <v>350</v>
      </c>
    </row>
    <row r="21" spans="1:6" ht="22.5" x14ac:dyDescent="0.2">
      <c r="A21" s="25" t="s">
        <v>369</v>
      </c>
      <c r="B21" s="26" t="s">
        <v>367</v>
      </c>
      <c r="C21" s="90" t="s">
        <v>370</v>
      </c>
      <c r="D21" s="28">
        <v>-7856900</v>
      </c>
      <c r="E21" s="28">
        <v>-5191459.8099999996</v>
      </c>
      <c r="F21" s="66" t="s">
        <v>350</v>
      </c>
    </row>
    <row r="22" spans="1:6" x14ac:dyDescent="0.2">
      <c r="A22" s="78" t="s">
        <v>371</v>
      </c>
      <c r="B22" s="79" t="s">
        <v>372</v>
      </c>
      <c r="C22" s="80" t="s">
        <v>373</v>
      </c>
      <c r="D22" s="81">
        <v>8609500</v>
      </c>
      <c r="E22" s="81">
        <v>5131421.6100000003</v>
      </c>
      <c r="F22" s="82" t="s">
        <v>350</v>
      </c>
    </row>
    <row r="23" spans="1:6" ht="22.5" x14ac:dyDescent="0.2">
      <c r="A23" s="25" t="s">
        <v>374</v>
      </c>
      <c r="B23" s="26" t="s">
        <v>372</v>
      </c>
      <c r="C23" s="90" t="s">
        <v>375</v>
      </c>
      <c r="D23" s="28">
        <v>8609500</v>
      </c>
      <c r="E23" s="28">
        <v>5131421.6100000003</v>
      </c>
      <c r="F23" s="66" t="s">
        <v>350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378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378</v>
      </c>
    </row>
    <row r="7" spans="1:2" x14ac:dyDescent="0.2">
      <c r="A7" t="s">
        <v>387</v>
      </c>
      <c r="B7" t="s">
        <v>388</v>
      </c>
    </row>
    <row r="8" spans="1:2" x14ac:dyDescent="0.2">
      <c r="A8" t="s">
        <v>389</v>
      </c>
      <c r="B8" t="s">
        <v>388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19</v>
      </c>
    </row>
    <row r="11" spans="1:2" x14ac:dyDescent="0.2">
      <c r="A11" t="s">
        <v>393</v>
      </c>
      <c r="B11" t="s">
        <v>385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rep:2.54.0.222</dc:description>
  <cp:lastModifiedBy>PC</cp:lastModifiedBy>
  <dcterms:created xsi:type="dcterms:W3CDTF">2022-09-01T09:37:53Z</dcterms:created>
  <dcterms:modified xsi:type="dcterms:W3CDTF">2022-09-01T10:07:29Z</dcterms:modified>
</cp:coreProperties>
</file>