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ОТЧЕТЫ МЕСЯЧНЫЕ\117\"/>
    </mc:Choice>
  </mc:AlternateContent>
  <xr:revisionPtr revIDLastSave="0" documentId="13_ncr:1_{9725B1A6-D346-42EA-8CB1-65D188F76F88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<sst xmlns="http://schemas.openxmlformats.org/spreadsheetml/2006/main" count="579" uniqueCount="335">
  <si>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</si>
  <si>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</si>
  <si>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</si>
  <si>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</si>
  <si>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</si>
  <si>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</si>
  <si>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</si>
  <si>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</si>
  <si>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</si>
  <si>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</si>
  <si>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</si>
  <si>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</si>
  <si>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</si>
  <si>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</si>
  <si>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</si>
  <si>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</si>
  <si>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</si>
  <si>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</si>
  <si>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</si>
  <si>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</si>
  <si>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</si>
  <si>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</si>
  <si>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</si>
  <si>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</si>
  <si>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</si>
  <si>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</si>
  <si>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</si>
  <si>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</si>
  <si>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</si>
  <si>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</si>
  <si>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</si>
  <si>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</si>
  <si>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</si>
  <si>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</si>
  <si>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</si>
  <si>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</si>
  <si>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</si>
  <si>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</si>
  <si>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</si>
  <si>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</si>
  <si>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</si>
  <si>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</si>
  <si>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</si>
  <si>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</si>
  <si>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</si>
  <si>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</si>
  <si>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</si>
  <si>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</si>
  <si>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</si>
  <si>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</si>
  <si>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</si>
  <si>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</si>
  <si>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</si>
  <si>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</si>
  <si>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</si>
  <si>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</si>
  <si>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</si>
  <si>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</si>
  <si>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</si>
  <si>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</si>
  <si>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</si>
  <si>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</si>
  <si>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</si>
  <si>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</si>
  <si>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</si>
  <si>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</si>
  <si>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</si>
  <si>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</si>
  <si>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</si>
  <si>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</si>
  <si>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</si>
  <si>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</si>
  <si>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</si>
  <si>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</si>
  <si>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</si>
  <si>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</si>
  <si>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</si>
  <si>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</si>
  <si>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</si>
  <si>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</si>
  <si>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</si>
  <si>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</si>
  <si>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</si>
  <si>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</si>
  <si>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</si>
  <si>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</si>
  <si>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</si>
  <si>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</si>
  <si>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</si>
  <si>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</si>
  <si>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</si>
  <si>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</si>
  <si>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</si>
  <si>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</si>
  <si>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</si>
  <si>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</si>
  <si>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</si>
  <si>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</si>
  <si>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</si>
  <si>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</si>
  <si>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</si>
  <si>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</si>
  <si>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</si>
  <si>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</si>
  <si>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</si>
  <si>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</si>
  <si>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</si>
  <si>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</si>
  <si>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</si>
  <si>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</si>
  <si>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</si>
  <si>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</si>
  <si>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</si>
  <si>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</si>
  <si>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</si>
  <si>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</si>
  <si>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</si>
  <si>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</si>
  <si>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</si>
  <si>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</si>
  <si>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</si>
  <si>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</si>
  <si>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</si>
  <si>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</si>
  <si>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</si>
  <si>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</si>
  <si>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</si>
  <si>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</si>
  <si>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</si>
  <si>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</si>
  <si>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</si>
  <si>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</si>
  <si>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</si>
  <si>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</si>
  <si>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</si>
  <si>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</si>
  <si>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ХОМУТОВСКОГО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</si>
  <si>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</si>
  <si>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</si>
  <si>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</si>
  <si>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</si>
  <si>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</si>
  <si>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</si>
  <si>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</si>
  <si>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</si>
  <si>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</si>
  <si>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</si>
  <si>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</si>
  <si>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</si>
  <si>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951 0104 0720000110 100 </t>
  </si>
  <si>
    <t>Расходы на выплаты персоналу государственных (муниципальных) органов</t>
  </si>
  <si>
    <t xml:space="preserve">951 0104 0720000110 120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</si>
  <si>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</si>
  <si>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</si>
  <si>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</si>
  <si>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</si>
  <si>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</si>
  <si>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</si>
  <si>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</si>
  <si>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951 0104 0720000190 000 </t>
  </si>
  <si>
    <t>Закупка товаров, работ и услуг для обеспечения государственных (муниципальных) нужд</t>
  </si>
  <si>
    <t xml:space="preserve">951 0104 0720000190 200 </t>
  </si>
  <si>
    <t>Иные закупки товаров, работ и услуг для обеспечения государственных (муниципальных) нужд</t>
  </si>
  <si>
    <t xml:space="preserve">951 0104 0720000190 240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</si>
  <si>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</si>
  <si>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</si>
  <si>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Закупка энергетических ресурсов</t>
  </si>
  <si>
    <t xml:space="preserve">951 0104 0720000190 247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</si>
  <si>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</si>
  <si>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951 0104 0720085100 000 </t>
  </si>
  <si>
    <t>Межбюджетные трансферты</t>
  </si>
  <si>
    <t xml:space="preserve">951 0104 0720085100 500 </t>
  </si>
  <si>
    <t>Иные межбюджетные трансферты</t>
  </si>
  <si>
    <t xml:space="preserve">951 0104 0720085100 540 </t>
  </si>
  <si>
    <t>Обеспечение деятельности Администрации Хомутовского сельского поселения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</si>
  <si>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</si>
  <si>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</si>
  <si>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</si>
  <si>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</si>
  <si>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</si>
  <si>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</si>
  <si>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</si>
  <si>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</si>
  <si>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</si>
  <si>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</si>
  <si>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Хомутовского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</si>
  <si>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</si>
  <si>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</si>
  <si>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</si>
  <si>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</si>
  <si>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</si>
  <si>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</si>
  <si>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</si>
  <si>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</si>
  <si>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</si>
  <si>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</si>
  <si>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</si>
  <si>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 xml:space="preserve">951 0113 0700000000 000 </t>
  </si>
  <si>
    <t xml:space="preserve">951 0113 0720000000 000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</si>
  <si>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</si>
  <si>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951 0113 0720099990 000 </t>
  </si>
  <si>
    <t xml:space="preserve">951 0113 0720099990 800 </t>
  </si>
  <si>
    <t>Уплата налогов, сборов и иных платежей</t>
  </si>
  <si>
    <t xml:space="preserve">951 0113 0720099990 850 </t>
  </si>
  <si>
    <t>Уплата прочих налогов, сборов</t>
  </si>
  <si>
    <t xml:space="preserve">951 0113 0720099990 852 </t>
  </si>
  <si>
    <t xml:space="preserve">951 0113 9900000000 000 </t>
  </si>
  <si>
    <t>Непрограммные расходы</t>
  </si>
  <si>
    <t xml:space="preserve">951 0113 9990000000 000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</si>
  <si>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</si>
  <si>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951 0113 9990027250 000 </t>
  </si>
  <si>
    <t xml:space="preserve">951 0113 9990027250 200 </t>
  </si>
  <si>
    <t xml:space="preserve">951 0113 9990027250 240 </t>
  </si>
  <si>
    <t xml:space="preserve">951 0113 9990027250 244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</si>
  <si>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</si>
  <si>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951 0113 9990090130 000 </t>
  </si>
  <si>
    <t xml:space="preserve">951 0113 9990090130 800 </t>
  </si>
  <si>
    <t xml:space="preserve">951 0113 9990090130 850 </t>
  </si>
  <si>
    <t>Уплата иных платежей</t>
  </si>
  <si>
    <t xml:space="preserve">951 0113 9990090130 853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</si>
  <si>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</si>
  <si>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</si>
  <si>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</si>
  <si>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</si>
  <si>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</si>
  <si>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</si>
  <si>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</si>
  <si>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</si>
  <si>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</si>
  <si>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</si>
  <si>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</si>
  <si>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</si>
  <si>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</si>
  <si>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</si>
  <si>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</si>
  <si>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</si>
  <si>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</si>
  <si>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</si>
  <si>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</si>
  <si>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</si>
  <si>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</si>
  <si>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</si>
  <si>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951 0310 0100000000 000 </t>
  </si>
  <si>
    <t>Подпрограмма "Пожарная безопасность"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</si>
  <si>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</si>
  <si>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</si>
  <si>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951 0310 0110027020 000 </t>
  </si>
  <si>
    <t xml:space="preserve">951 0310 0110027020 200 </t>
  </si>
  <si>
    <t xml:space="preserve">951 0310 0110027020 240 </t>
  </si>
  <si>
    <t xml:space="preserve">951 0310 0110027020 244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</si>
  <si>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</si>
  <si>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</si>
  <si>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</si>
  <si>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</si>
  <si>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</si>
  <si>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951 0503 0300000000 000 </t>
  </si>
  <si>
    <t>Подпрограмма «Благоустройство территории Хомутовского сельского поселения »</t>
  </si>
  <si>
    <t xml:space="preserve">951 0503 0310000000 000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</si>
  <si>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</si>
  <si>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951 0503 0310027080 000 </t>
  </si>
  <si>
    <t xml:space="preserve">951 0503 0310027080 200 </t>
  </si>
  <si>
    <t xml:space="preserve">951 0503 0310027080 240 </t>
  </si>
  <si>
    <t xml:space="preserve">951 0503 0310027080 247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</si>
  <si>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</si>
  <si>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951 0503 0310027090 000 </t>
  </si>
  <si>
    <t xml:space="preserve">951 0503 0310027090 200 </t>
  </si>
  <si>
    <t xml:space="preserve">951 0503 0310027090 240 </t>
  </si>
  <si>
    <t xml:space="preserve">951 0503 0310027090 244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</si>
  <si>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</si>
  <si>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951 0503 0310027100 000 </t>
  </si>
  <si>
    <t xml:space="preserve">951 0503 0310027100 200 </t>
  </si>
  <si>
    <t xml:space="preserve">951 0503 0310027100 240 </t>
  </si>
  <si>
    <t xml:space="preserve">951 0503 0310027100 244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</si>
  <si>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</si>
  <si>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</si>
  <si>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</si>
  <si>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</si>
  <si>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</si>
  <si>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951 0801 0400000000 000 </t>
  </si>
  <si>
    <t>Подпрограмма «Развитие культуры Хомутовского сельского поселения»</t>
  </si>
  <si>
    <t xml:space="preserve">951 0801 0410000000 000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</si>
  <si>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</si>
  <si>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</si>
  <si>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</si>
  <si>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</si>
  <si>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</si>
  <si>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</si>
  <si>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</si>
  <si>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</si>
  <si>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</si>
  <si>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</si>
  <si>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</si>
  <si>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</si>
  <si>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</si>
  <si>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</si>
  <si>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</si>
  <si>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</si>
  <si>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</si>
  <si>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</si>
  <si>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</si>
  <si>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</si>
  <si>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</si>
  <si>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</si>
  <si>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</si>
  <si>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</si>
  <si>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</si>
  <si>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</si>
  <si>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</si>
  <si>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</si>
  <si>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</si>
  <si>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</si>
  <si>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</si>
  <si>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</si>
  <si>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</si>
  <si>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</si>
  <si>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</si>
  <si>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</si>
  <si>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</si>
  <si>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</si>
  <si>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</si>
  <si>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</si>
  <si>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</si>
  <si>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</si>
  <si>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</si>
  <si>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</si>
  <si>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</si>
  <si>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</si>
  <si>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</si>
  <si>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</si>
  <si>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</si>
  <si>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C:\AZK\117ssM01.txt</t>
  </si>
  <si>
    <t>Доходы/EXPORT_SRC_CODE</t>
  </si>
  <si>
    <t>Доходы/PERIOD</t>
  </si>
  <si>
    <t>на 01 апреля 2024 года</t>
  </si>
  <si>
    <t>"31"    марта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</si>
</sst>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F3573EF-8320-CD2F-1394-33BFB0F9400B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2F791C9-8B73-AE3C-885F-17D6E9CE17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7720743-1838-4CE4-5C2C-892114CE84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D113396-612C-1E50-6F2E-45FE0C987F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5EB84F6-6BEB-9F12-E2B3-627D8B52D07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D99CF58-81F9-5A63-6918-69E992C69A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</a:t>
            </a:r>
            <a:r>
              <a:rPr lang="ru-RU" baseline="0"/>
              <a:t> Ковалевская</a:t>
            </a: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FDB21E9-4261-A12C-07FE-CA9821C37B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AD3BB20-C3F6-5CB5-3895-36A18C882A1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7009EFE-9D87-14B1-4A57-C3114D29F1D5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263207C-191C-A972-ECD2-6C1A9C0FBC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A0ED36F-9DA8-BC45-E48B-98A990C93E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8B7A68C-B83E-1FDE-2E9A-F9E44B6F6D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EE5C4A-79F6-7F9A-5E25-AA0A555945F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162C1552-80CB-0962-166B-5CB90D14EB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 Шекерук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08668E5-46C9-2838-706A-10B97DF861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E108C1-C3B8-0061-E7CB-EFD8CCAD50E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B06AD72-42AA-BAE4-6E87-206BD5C075DC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0921BF1-F64B-2BC2-8C31-0C5917A382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7B8E2C0-A152-8FFE-03D9-A4AF996BCB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85523C4-1B43-F401-CF8C-F6962BC6ED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C3A0B8A-ABDF-4FAC-918F-6C4C86ED9A6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45C0F3F-8F1B-DC45-EEE1-ABBBE00CC9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Паваляева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C685DB7-86E8-B3BE-6964-D9F0951FA5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20919C1-3C92-61A6-B92F-1106B0E15C4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333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17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18</v>
      </c>
    </row>
    <row r="8" spans="1:6" x14ac:dyDescent="0.2">
      <c r="A8" s="12" t="s">
        <v>11</v>
      </c>
      <c r="B8" s="12"/>
      <c r="C8" s="12"/>
      <c r="D8" s="14"/>
      <c r="E8" s="3"/>
      <c r="F8" s="15" t="s">
        <v>19</v>
      </c>
    </row>
    <row r="9" spans="1:6" x14ac:dyDescent="0.2">
      <c r="A9" s="12" t="s">
        <v>15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8144400</v>
      </c>
      <c r="E19" s="29">
        <v>1890114.42</v>
      </c>
      <c r="F19" s="28">
        <f>IF(OR(D19="-",IF(E19="-",0,E19)&gt;=IF(D19="-",0,D19)),"-",IF(D19="-",0,D19)-IF(E19="-",0,E19))</f>
        <v>6254285.5800000001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4169000</v>
      </c>
      <c r="E21" s="38">
        <v>275440.05</v>
      </c>
      <c r="F21" s="39">
        <f t="shared" ref="F21:F68" si="0">IF(OR(D21="-",IF(E21="-",0,E21)&gt;=IF(D21="-",0,D21)),"-",IF(D21="-",0,D21)-IF(E21="-",0,E21))</f>
        <v>3893559.95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1478600</v>
      </c>
      <c r="E22" s="38">
        <v>137699.42000000001</v>
      </c>
      <c r="F22" s="39">
        <f t="shared" si="0"/>
        <v>1340900.58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1478600</v>
      </c>
      <c r="E23" s="38">
        <v>137699.42000000001</v>
      </c>
      <c r="F23" s="39">
        <f t="shared" si="0"/>
        <v>1340900.58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1478600</v>
      </c>
      <c r="E24" s="38">
        <v>112464.9</v>
      </c>
      <c r="F24" s="39">
        <f t="shared" si="0"/>
        <v>1366135.1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112464.9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21015.99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21000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15.99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4241.03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3980.34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260.69</v>
      </c>
      <c r="F31" s="39" t="str">
        <f t="shared" si="0"/>
        <v>-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-22.5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181600</v>
      </c>
      <c r="E33" s="38">
        <v>8180.8</v>
      </c>
      <c r="F33" s="39">
        <f t="shared" si="0"/>
        <v>173419.2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181600</v>
      </c>
      <c r="E34" s="38">
        <v>8180.8</v>
      </c>
      <c r="F34" s="39">
        <f t="shared" si="0"/>
        <v>173419.2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181600</v>
      </c>
      <c r="E35" s="38">
        <v>8180.8</v>
      </c>
      <c r="F35" s="39">
        <f t="shared" si="0"/>
        <v>173419.2</v>
      </c>
    </row>
    <row r="36" spans="1:6" ht="4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8180.8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2431600</v>
      </c>
      <c r="E37" s="38">
        <v>110519.83</v>
      </c>
      <c r="F37" s="39">
        <f t="shared" si="0"/>
        <v>2321080.17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55900</v>
      </c>
      <c r="E38" s="38">
        <v>7371.84</v>
      </c>
      <c r="F38" s="39">
        <f t="shared" si="0"/>
        <v>48528.160000000003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55900</v>
      </c>
      <c r="E39" s="38">
        <v>7371.84</v>
      </c>
      <c r="F39" s="39">
        <f t="shared" si="0"/>
        <v>48528.160000000003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7371.84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2375700</v>
      </c>
      <c r="E41" s="38">
        <v>103147.99</v>
      </c>
      <c r="F41" s="39">
        <f t="shared" si="0"/>
        <v>2272552.0099999998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375400</v>
      </c>
      <c r="E42" s="38">
        <v>72804.350000000006</v>
      </c>
      <c r="F42" s="39">
        <f t="shared" si="0"/>
        <v>302595.65000000002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375400</v>
      </c>
      <c r="E43" s="38">
        <v>72804.350000000006</v>
      </c>
      <c r="F43" s="39">
        <f t="shared" si="0"/>
        <v>302595.65000000002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2000300</v>
      </c>
      <c r="E44" s="38">
        <v>30343.64</v>
      </c>
      <c r="F44" s="39">
        <f t="shared" si="0"/>
        <v>1969956.36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2000300</v>
      </c>
      <c r="E45" s="38">
        <v>30343.64</v>
      </c>
      <c r="F45" s="39">
        <f t="shared" si="0"/>
        <v>1969956.36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9000</v>
      </c>
      <c r="E46" s="38">
        <v>2000</v>
      </c>
      <c r="F46" s="39">
        <f t="shared" si="0"/>
        <v>7000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9000</v>
      </c>
      <c r="E47" s="38">
        <v>2000</v>
      </c>
      <c r="F47" s="39">
        <f t="shared" si="0"/>
        <v>7000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9000</v>
      </c>
      <c r="E48" s="38">
        <v>2000</v>
      </c>
      <c r="F48" s="39">
        <f t="shared" si="0"/>
        <v>7000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>
        <v>9000</v>
      </c>
      <c r="E49" s="38">
        <v>2000</v>
      </c>
      <c r="F49" s="39">
        <f t="shared" si="0"/>
        <v>7000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67700</v>
      </c>
      <c r="E50" s="38">
        <v>17040</v>
      </c>
      <c r="F50" s="39">
        <f t="shared" si="0"/>
        <v>50660</v>
      </c>
    </row>
    <row r="51" spans="1:6" ht="78.75" x14ac:dyDescent="0.2">
      <c r="A51" s="40" t="s">
        <v>94</v>
      </c>
      <c r="B51" s="36" t="s">
        <v>32</v>
      </c>
      <c r="C51" s="37" t="s">
        <v>95</v>
      </c>
      <c r="D51" s="38">
        <v>67700</v>
      </c>
      <c r="E51" s="38">
        <v>17040</v>
      </c>
      <c r="F51" s="39">
        <f t="shared" si="0"/>
        <v>50660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67700</v>
      </c>
      <c r="E52" s="38">
        <v>17040</v>
      </c>
      <c r="F52" s="39">
        <f t="shared" si="0"/>
        <v>50660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67700</v>
      </c>
      <c r="E53" s="38">
        <v>17040</v>
      </c>
      <c r="F53" s="39">
        <f t="shared" si="0"/>
        <v>50660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500</v>
      </c>
      <c r="E54" s="38" t="s">
        <v>45</v>
      </c>
      <c r="F54" s="39">
        <f t="shared" si="0"/>
        <v>500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500</v>
      </c>
      <c r="E55" s="38" t="s">
        <v>45</v>
      </c>
      <c r="F55" s="39">
        <f t="shared" si="0"/>
        <v>500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>
        <v>500</v>
      </c>
      <c r="E56" s="38" t="s">
        <v>45</v>
      </c>
      <c r="F56" s="39">
        <f t="shared" si="0"/>
        <v>500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3975400</v>
      </c>
      <c r="E57" s="38">
        <v>1614674.37</v>
      </c>
      <c r="F57" s="39">
        <f t="shared" si="0"/>
        <v>2360725.63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3975400</v>
      </c>
      <c r="E58" s="38">
        <v>1614674.37</v>
      </c>
      <c r="F58" s="39">
        <f t="shared" si="0"/>
        <v>2360725.63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3834200</v>
      </c>
      <c r="E59" s="38">
        <v>1585800</v>
      </c>
      <c r="F59" s="39">
        <f t="shared" si="0"/>
        <v>2248400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3491100</v>
      </c>
      <c r="E60" s="38">
        <v>1500000</v>
      </c>
      <c r="F60" s="39">
        <f t="shared" si="0"/>
        <v>1991100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3491100</v>
      </c>
      <c r="E61" s="38">
        <v>1500000</v>
      </c>
      <c r="F61" s="39">
        <f t="shared" si="0"/>
        <v>1991100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343100</v>
      </c>
      <c r="E62" s="38">
        <v>85800</v>
      </c>
      <c r="F62" s="39">
        <f t="shared" si="0"/>
        <v>257300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343100</v>
      </c>
      <c r="E63" s="38">
        <v>85800</v>
      </c>
      <c r="F63" s="39">
        <f t="shared" si="0"/>
        <v>257300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141200</v>
      </c>
      <c r="E64" s="38">
        <v>28874.37</v>
      </c>
      <c r="F64" s="39">
        <f t="shared" si="0"/>
        <v>112325.63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0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0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141000</v>
      </c>
      <c r="E67" s="38">
        <v>28674.37</v>
      </c>
      <c r="F67" s="39">
        <f t="shared" si="0"/>
        <v>112325.63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141000</v>
      </c>
      <c r="E68" s="38">
        <v>28674.37</v>
      </c>
      <c r="F68" s="39">
        <f t="shared" si="0"/>
        <v>112325.63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9"/>
  <sheetViews>
    <sheetView showGridLines="0" topLeftCell="A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8" t="s">
        <v>130</v>
      </c>
      <c r="B2" s="108"/>
      <c r="C2" s="108"/>
      <c r="D2" s="108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133</v>
      </c>
      <c r="B13" s="53" t="s">
        <v>134</v>
      </c>
      <c r="C13" s="54" t="s">
        <v>135</v>
      </c>
      <c r="D13" s="55">
        <v>8367400</v>
      </c>
      <c r="E13" s="56">
        <v>1533981.43</v>
      </c>
      <c r="F13" s="57">
        <f>IF(OR(D13="-",IF(E13="-",0,E13)&gt;=IF(D13="-",0,D13)),"-",IF(D13="-",0,D13)-IF(E13="-",0,E13))</f>
        <v>6833418.5700000003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136</v>
      </c>
      <c r="B15" s="64" t="s">
        <v>134</v>
      </c>
      <c r="C15" s="27" t="s">
        <v>137</v>
      </c>
      <c r="D15" s="28">
        <v>8367400</v>
      </c>
      <c r="E15" s="65">
        <v>1533981.43</v>
      </c>
      <c r="F15" s="66">
        <f t="shared" ref="F15:F46" si="0">IF(OR(D15="-",IF(E15="-",0,E15)&gt;=IF(D15="-",0,D15)),"-",IF(D15="-",0,D15)-IF(E15="-",0,E15))</f>
        <v>6833418.5700000003</v>
      </c>
    </row>
    <row r="16" spans="1:6" x14ac:dyDescent="0.2">
      <c r="A16" s="52" t="s">
        <v>138</v>
      </c>
      <c r="B16" s="53" t="s">
        <v>134</v>
      </c>
      <c r="C16" s="54" t="s">
        <v>139</v>
      </c>
      <c r="D16" s="55">
        <v>6036500</v>
      </c>
      <c r="E16" s="56">
        <v>1139656.31</v>
      </c>
      <c r="F16" s="57">
        <f t="shared" si="0"/>
        <v>4896843.6899999995</v>
      </c>
    </row>
    <row r="17" spans="1:6" ht="45" x14ac:dyDescent="0.2">
      <c r="A17" s="52" t="s">
        <v>140</v>
      </c>
      <c r="B17" s="53" t="s">
        <v>134</v>
      </c>
      <c r="C17" s="54" t="s">
        <v>141</v>
      </c>
      <c r="D17" s="55">
        <v>5956500</v>
      </c>
      <c r="E17" s="56">
        <v>1100716.31</v>
      </c>
      <c r="F17" s="57">
        <f t="shared" si="0"/>
        <v>4855783.6899999995</v>
      </c>
    </row>
    <row r="18" spans="1:6" ht="56.25" x14ac:dyDescent="0.2">
      <c r="A18" s="25" t="s">
        <v>142</v>
      </c>
      <c r="B18" s="64" t="s">
        <v>134</v>
      </c>
      <c r="C18" s="27" t="s">
        <v>143</v>
      </c>
      <c r="D18" s="28">
        <v>5956300</v>
      </c>
      <c r="E18" s="65">
        <v>1100516.31</v>
      </c>
      <c r="F18" s="66">
        <f t="shared" si="0"/>
        <v>4855783.6899999995</v>
      </c>
    </row>
    <row r="19" spans="1:6" ht="22.5" x14ac:dyDescent="0.2">
      <c r="A19" s="25" t="s">
        <v>144</v>
      </c>
      <c r="B19" s="64" t="s">
        <v>134</v>
      </c>
      <c r="C19" s="27" t="s">
        <v>145</v>
      </c>
      <c r="D19" s="28">
        <v>5956300</v>
      </c>
      <c r="E19" s="65">
        <v>1100516.31</v>
      </c>
      <c r="F19" s="66">
        <f t="shared" si="0"/>
        <v>4855783.6899999995</v>
      </c>
    </row>
    <row r="20" spans="1:6" ht="101.25" x14ac:dyDescent="0.2">
      <c r="A20" s="67" t="s">
        <v>146</v>
      </c>
      <c r="B20" s="64" t="s">
        <v>134</v>
      </c>
      <c r="C20" s="27" t="s">
        <v>147</v>
      </c>
      <c r="D20" s="28">
        <v>5394300</v>
      </c>
      <c r="E20" s="65">
        <v>969233.17</v>
      </c>
      <c r="F20" s="66">
        <f t="shared" si="0"/>
        <v>4425066.83</v>
      </c>
    </row>
    <row r="21" spans="1:6" ht="56.25" x14ac:dyDescent="0.2">
      <c r="A21" s="25" t="s">
        <v>148</v>
      </c>
      <c r="B21" s="64" t="s">
        <v>134</v>
      </c>
      <c r="C21" s="27" t="s">
        <v>149</v>
      </c>
      <c r="D21" s="28">
        <v>5394300</v>
      </c>
      <c r="E21" s="65">
        <v>969233.17</v>
      </c>
      <c r="F21" s="66">
        <f t="shared" si="0"/>
        <v>4425066.83</v>
      </c>
    </row>
    <row r="22" spans="1:6" ht="22.5" x14ac:dyDescent="0.2">
      <c r="A22" s="25" t="s">
        <v>150</v>
      </c>
      <c r="B22" s="64" t="s">
        <v>134</v>
      </c>
      <c r="C22" s="27" t="s">
        <v>151</v>
      </c>
      <c r="D22" s="28">
        <v>5394300</v>
      </c>
      <c r="E22" s="65">
        <v>969233.17</v>
      </c>
      <c r="F22" s="66">
        <f t="shared" si="0"/>
        <v>4425066.83</v>
      </c>
    </row>
    <row r="23" spans="1:6" ht="22.5" x14ac:dyDescent="0.2">
      <c r="A23" s="25" t="s">
        <v>152</v>
      </c>
      <c r="B23" s="64" t="s">
        <v>134</v>
      </c>
      <c r="C23" s="27" t="s">
        <v>153</v>
      </c>
      <c r="D23" s="28">
        <v>3783200</v>
      </c>
      <c r="E23" s="65">
        <v>775476.96</v>
      </c>
      <c r="F23" s="66">
        <f t="shared" si="0"/>
        <v>3007723.04</v>
      </c>
    </row>
    <row r="24" spans="1:6" ht="33.75" x14ac:dyDescent="0.2">
      <c r="A24" s="25" t="s">
        <v>154</v>
      </c>
      <c r="B24" s="64" t="s">
        <v>134</v>
      </c>
      <c r="C24" s="27" t="s">
        <v>155</v>
      </c>
      <c r="D24" s="28">
        <v>359000</v>
      </c>
      <c r="E24" s="65" t="s">
        <v>45</v>
      </c>
      <c r="F24" s="66">
        <f t="shared" si="0"/>
        <v>359000</v>
      </c>
    </row>
    <row r="25" spans="1:6" ht="33.75" x14ac:dyDescent="0.2">
      <c r="A25" s="25" t="s">
        <v>156</v>
      </c>
      <c r="B25" s="64" t="s">
        <v>134</v>
      </c>
      <c r="C25" s="27" t="s">
        <v>157</v>
      </c>
      <c r="D25" s="28">
        <v>1252100</v>
      </c>
      <c r="E25" s="65">
        <v>193756.21</v>
      </c>
      <c r="F25" s="66">
        <f t="shared" si="0"/>
        <v>1058343.79</v>
      </c>
    </row>
    <row r="26" spans="1:6" ht="90" x14ac:dyDescent="0.2">
      <c r="A26" s="67" t="s">
        <v>158</v>
      </c>
      <c r="B26" s="64" t="s">
        <v>134</v>
      </c>
      <c r="C26" s="27" t="s">
        <v>159</v>
      </c>
      <c r="D26" s="28">
        <v>500200</v>
      </c>
      <c r="E26" s="65">
        <v>115833.14</v>
      </c>
      <c r="F26" s="66">
        <f t="shared" si="0"/>
        <v>384366.86</v>
      </c>
    </row>
    <row r="27" spans="1:6" ht="22.5" x14ac:dyDescent="0.2">
      <c r="A27" s="25" t="s">
        <v>160</v>
      </c>
      <c r="B27" s="64" t="s">
        <v>134</v>
      </c>
      <c r="C27" s="27" t="s">
        <v>161</v>
      </c>
      <c r="D27" s="28">
        <v>500200</v>
      </c>
      <c r="E27" s="65">
        <v>115833.14</v>
      </c>
      <c r="F27" s="66">
        <f t="shared" si="0"/>
        <v>384366.86</v>
      </c>
    </row>
    <row r="28" spans="1:6" ht="22.5" x14ac:dyDescent="0.2">
      <c r="A28" s="25" t="s">
        <v>162</v>
      </c>
      <c r="B28" s="64" t="s">
        <v>134</v>
      </c>
      <c r="C28" s="27" t="s">
        <v>163</v>
      </c>
      <c r="D28" s="28">
        <v>500200</v>
      </c>
      <c r="E28" s="65">
        <v>115833.14</v>
      </c>
      <c r="F28" s="66">
        <f t="shared" si="0"/>
        <v>384366.86</v>
      </c>
    </row>
    <row r="29" spans="1:6" ht="22.5" x14ac:dyDescent="0.2">
      <c r="A29" s="25" t="s">
        <v>164</v>
      </c>
      <c r="B29" s="64" t="s">
        <v>134</v>
      </c>
      <c r="C29" s="27" t="s">
        <v>165</v>
      </c>
      <c r="D29" s="28">
        <v>423800</v>
      </c>
      <c r="E29" s="65">
        <v>85991.14</v>
      </c>
      <c r="F29" s="66">
        <f t="shared" si="0"/>
        <v>337808.86</v>
      </c>
    </row>
    <row r="30" spans="1:6" x14ac:dyDescent="0.2">
      <c r="A30" s="25" t="s">
        <v>166</v>
      </c>
      <c r="B30" s="64" t="s">
        <v>134</v>
      </c>
      <c r="C30" s="27" t="s">
        <v>167</v>
      </c>
      <c r="D30" s="28">
        <v>76400</v>
      </c>
      <c r="E30" s="65">
        <v>29842</v>
      </c>
      <c r="F30" s="66">
        <f t="shared" si="0"/>
        <v>46558</v>
      </c>
    </row>
    <row r="31" spans="1:6" ht="45" x14ac:dyDescent="0.2">
      <c r="A31" s="25" t="s">
        <v>168</v>
      </c>
      <c r="B31" s="64" t="s">
        <v>134</v>
      </c>
      <c r="C31" s="27" t="s">
        <v>169</v>
      </c>
      <c r="D31" s="28">
        <v>61800</v>
      </c>
      <c r="E31" s="65">
        <v>15450</v>
      </c>
      <c r="F31" s="66">
        <f t="shared" si="0"/>
        <v>46350</v>
      </c>
    </row>
    <row r="32" spans="1:6" x14ac:dyDescent="0.2">
      <c r="A32" s="25" t="s">
        <v>170</v>
      </c>
      <c r="B32" s="64" t="s">
        <v>134</v>
      </c>
      <c r="C32" s="27" t="s">
        <v>171</v>
      </c>
      <c r="D32" s="28">
        <v>61800</v>
      </c>
      <c r="E32" s="65">
        <v>15450</v>
      </c>
      <c r="F32" s="66">
        <f t="shared" si="0"/>
        <v>46350</v>
      </c>
    </row>
    <row r="33" spans="1:6" x14ac:dyDescent="0.2">
      <c r="A33" s="25" t="s">
        <v>172</v>
      </c>
      <c r="B33" s="64" t="s">
        <v>134</v>
      </c>
      <c r="C33" s="27" t="s">
        <v>173</v>
      </c>
      <c r="D33" s="28">
        <v>61800</v>
      </c>
      <c r="E33" s="65">
        <v>15450</v>
      </c>
      <c r="F33" s="66">
        <f t="shared" si="0"/>
        <v>46350</v>
      </c>
    </row>
    <row r="34" spans="1:6" ht="22.5" x14ac:dyDescent="0.2">
      <c r="A34" s="25" t="s">
        <v>174</v>
      </c>
      <c r="B34" s="64" t="s">
        <v>134</v>
      </c>
      <c r="C34" s="27" t="s">
        <v>175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176</v>
      </c>
      <c r="B35" s="64" t="s">
        <v>134</v>
      </c>
      <c r="C35" s="27" t="s">
        <v>177</v>
      </c>
      <c r="D35" s="28">
        <v>200</v>
      </c>
      <c r="E35" s="65">
        <v>200</v>
      </c>
      <c r="F35" s="66" t="str">
        <f t="shared" si="0"/>
        <v>-</v>
      </c>
    </row>
    <row r="36" spans="1:6" ht="90" x14ac:dyDescent="0.2">
      <c r="A36" s="67" t="s">
        <v>178</v>
      </c>
      <c r="B36" s="64" t="s">
        <v>134</v>
      </c>
      <c r="C36" s="27" t="s">
        <v>179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160</v>
      </c>
      <c r="B37" s="64" t="s">
        <v>134</v>
      </c>
      <c r="C37" s="27" t="s">
        <v>180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162</v>
      </c>
      <c r="B38" s="64" t="s">
        <v>134</v>
      </c>
      <c r="C38" s="27" t="s">
        <v>181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164</v>
      </c>
      <c r="B39" s="64" t="s">
        <v>134</v>
      </c>
      <c r="C39" s="27" t="s">
        <v>182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52" t="s">
        <v>183</v>
      </c>
      <c r="B40" s="53" t="s">
        <v>134</v>
      </c>
      <c r="C40" s="54" t="s">
        <v>184</v>
      </c>
      <c r="D40" s="55">
        <v>5000</v>
      </c>
      <c r="E40" s="56" t="s">
        <v>45</v>
      </c>
      <c r="F40" s="57">
        <f t="shared" si="0"/>
        <v>5000</v>
      </c>
    </row>
    <row r="41" spans="1:6" ht="22.5" x14ac:dyDescent="0.2">
      <c r="A41" s="25" t="s">
        <v>185</v>
      </c>
      <c r="B41" s="64" t="s">
        <v>134</v>
      </c>
      <c r="C41" s="27" t="s">
        <v>186</v>
      </c>
      <c r="D41" s="28">
        <v>5000</v>
      </c>
      <c r="E41" s="65" t="s">
        <v>45</v>
      </c>
      <c r="F41" s="66">
        <f t="shared" si="0"/>
        <v>5000</v>
      </c>
    </row>
    <row r="42" spans="1:6" x14ac:dyDescent="0.2">
      <c r="A42" s="25" t="s">
        <v>187</v>
      </c>
      <c r="B42" s="64" t="s">
        <v>134</v>
      </c>
      <c r="C42" s="27" t="s">
        <v>188</v>
      </c>
      <c r="D42" s="28">
        <v>5000</v>
      </c>
      <c r="E42" s="65" t="s">
        <v>45</v>
      </c>
      <c r="F42" s="66">
        <f t="shared" si="0"/>
        <v>5000</v>
      </c>
    </row>
    <row r="43" spans="1:6" ht="56.25" x14ac:dyDescent="0.2">
      <c r="A43" s="25" t="s">
        <v>189</v>
      </c>
      <c r="B43" s="64" t="s">
        <v>134</v>
      </c>
      <c r="C43" s="27" t="s">
        <v>190</v>
      </c>
      <c r="D43" s="28">
        <v>5000</v>
      </c>
      <c r="E43" s="65" t="s">
        <v>45</v>
      </c>
      <c r="F43" s="66">
        <f t="shared" si="0"/>
        <v>5000</v>
      </c>
    </row>
    <row r="44" spans="1:6" x14ac:dyDescent="0.2">
      <c r="A44" s="25" t="s">
        <v>191</v>
      </c>
      <c r="B44" s="64" t="s">
        <v>134</v>
      </c>
      <c r="C44" s="27" t="s">
        <v>192</v>
      </c>
      <c r="D44" s="28">
        <v>5000</v>
      </c>
      <c r="E44" s="65" t="s">
        <v>45</v>
      </c>
      <c r="F44" s="66">
        <f t="shared" si="0"/>
        <v>5000</v>
      </c>
    </row>
    <row r="45" spans="1:6" x14ac:dyDescent="0.2">
      <c r="A45" s="25" t="s">
        <v>193</v>
      </c>
      <c r="B45" s="64" t="s">
        <v>134</v>
      </c>
      <c r="C45" s="27" t="s">
        <v>194</v>
      </c>
      <c r="D45" s="28">
        <v>5000</v>
      </c>
      <c r="E45" s="65" t="s">
        <v>45</v>
      </c>
      <c r="F45" s="66">
        <f t="shared" si="0"/>
        <v>5000</v>
      </c>
    </row>
    <row r="46" spans="1:6" x14ac:dyDescent="0.2">
      <c r="A46" s="52" t="s">
        <v>195</v>
      </c>
      <c r="B46" s="53" t="s">
        <v>134</v>
      </c>
      <c r="C46" s="54" t="s">
        <v>196</v>
      </c>
      <c r="D46" s="55">
        <v>75000</v>
      </c>
      <c r="E46" s="56">
        <v>38940</v>
      </c>
      <c r="F46" s="57">
        <f t="shared" si="0"/>
        <v>36060</v>
      </c>
    </row>
    <row r="47" spans="1:6" ht="56.25" x14ac:dyDescent="0.2">
      <c r="A47" s="25" t="s">
        <v>142</v>
      </c>
      <c r="B47" s="64" t="s">
        <v>134</v>
      </c>
      <c r="C47" s="27" t="s">
        <v>197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 ht="22.5" x14ac:dyDescent="0.2">
      <c r="A48" s="25" t="s">
        <v>144</v>
      </c>
      <c r="B48" s="64" t="s">
        <v>134</v>
      </c>
      <c r="C48" s="27" t="s">
        <v>198</v>
      </c>
      <c r="D48" s="28">
        <v>2000</v>
      </c>
      <c r="E48" s="65" t="s">
        <v>45</v>
      </c>
      <c r="F48" s="66">
        <f t="shared" si="1"/>
        <v>2000</v>
      </c>
    </row>
    <row r="49" spans="1:6" ht="78.75" x14ac:dyDescent="0.2">
      <c r="A49" s="67" t="s">
        <v>199</v>
      </c>
      <c r="B49" s="64" t="s">
        <v>134</v>
      </c>
      <c r="C49" s="27" t="s">
        <v>200</v>
      </c>
      <c r="D49" s="28">
        <v>2000</v>
      </c>
      <c r="E49" s="65" t="s">
        <v>45</v>
      </c>
      <c r="F49" s="66">
        <f t="shared" si="1"/>
        <v>2000</v>
      </c>
    </row>
    <row r="50" spans="1:6" x14ac:dyDescent="0.2">
      <c r="A50" s="25" t="s">
        <v>191</v>
      </c>
      <c r="B50" s="64" t="s">
        <v>134</v>
      </c>
      <c r="C50" s="27" t="s">
        <v>201</v>
      </c>
      <c r="D50" s="28">
        <v>2000</v>
      </c>
      <c r="E50" s="65" t="s">
        <v>45</v>
      </c>
      <c r="F50" s="66">
        <f t="shared" si="1"/>
        <v>2000</v>
      </c>
    </row>
    <row r="51" spans="1:6" x14ac:dyDescent="0.2">
      <c r="A51" s="25" t="s">
        <v>202</v>
      </c>
      <c r="B51" s="64" t="s">
        <v>134</v>
      </c>
      <c r="C51" s="27" t="s">
        <v>203</v>
      </c>
      <c r="D51" s="28">
        <v>2000</v>
      </c>
      <c r="E51" s="65" t="s">
        <v>45</v>
      </c>
      <c r="F51" s="66">
        <f t="shared" si="1"/>
        <v>2000</v>
      </c>
    </row>
    <row r="52" spans="1:6" x14ac:dyDescent="0.2">
      <c r="A52" s="25" t="s">
        <v>204</v>
      </c>
      <c r="B52" s="64" t="s">
        <v>134</v>
      </c>
      <c r="C52" s="27" t="s">
        <v>205</v>
      </c>
      <c r="D52" s="28">
        <v>2000</v>
      </c>
      <c r="E52" s="65" t="s">
        <v>45</v>
      </c>
      <c r="F52" s="66">
        <f t="shared" si="1"/>
        <v>2000</v>
      </c>
    </row>
    <row r="53" spans="1:6" ht="22.5" x14ac:dyDescent="0.2">
      <c r="A53" s="25" t="s">
        <v>185</v>
      </c>
      <c r="B53" s="64" t="s">
        <v>134</v>
      </c>
      <c r="C53" s="27" t="s">
        <v>206</v>
      </c>
      <c r="D53" s="28">
        <v>73000</v>
      </c>
      <c r="E53" s="65">
        <v>38940</v>
      </c>
      <c r="F53" s="66">
        <f t="shared" si="1"/>
        <v>34060</v>
      </c>
    </row>
    <row r="54" spans="1:6" x14ac:dyDescent="0.2">
      <c r="A54" s="25" t="s">
        <v>207</v>
      </c>
      <c r="B54" s="64" t="s">
        <v>134</v>
      </c>
      <c r="C54" s="27" t="s">
        <v>208</v>
      </c>
      <c r="D54" s="28">
        <v>73000</v>
      </c>
      <c r="E54" s="65">
        <v>38940</v>
      </c>
      <c r="F54" s="66">
        <f t="shared" si="1"/>
        <v>34060</v>
      </c>
    </row>
    <row r="55" spans="1:6" ht="67.5" x14ac:dyDescent="0.2">
      <c r="A55" s="67" t="s">
        <v>209</v>
      </c>
      <c r="B55" s="64" t="s">
        <v>134</v>
      </c>
      <c r="C55" s="27" t="s">
        <v>210</v>
      </c>
      <c r="D55" s="28">
        <v>35000</v>
      </c>
      <c r="E55" s="65">
        <v>14440</v>
      </c>
      <c r="F55" s="66">
        <f t="shared" si="1"/>
        <v>20560</v>
      </c>
    </row>
    <row r="56" spans="1:6" ht="22.5" x14ac:dyDescent="0.2">
      <c r="A56" s="25" t="s">
        <v>160</v>
      </c>
      <c r="B56" s="64" t="s">
        <v>134</v>
      </c>
      <c r="C56" s="27" t="s">
        <v>211</v>
      </c>
      <c r="D56" s="28">
        <v>35000</v>
      </c>
      <c r="E56" s="65">
        <v>14440</v>
      </c>
      <c r="F56" s="66">
        <f t="shared" si="1"/>
        <v>20560</v>
      </c>
    </row>
    <row r="57" spans="1:6" ht="22.5" x14ac:dyDescent="0.2">
      <c r="A57" s="25" t="s">
        <v>162</v>
      </c>
      <c r="B57" s="64" t="s">
        <v>134</v>
      </c>
      <c r="C57" s="27" t="s">
        <v>212</v>
      </c>
      <c r="D57" s="28">
        <v>35000</v>
      </c>
      <c r="E57" s="65">
        <v>14440</v>
      </c>
      <c r="F57" s="66">
        <f t="shared" si="1"/>
        <v>20560</v>
      </c>
    </row>
    <row r="58" spans="1:6" ht="22.5" x14ac:dyDescent="0.2">
      <c r="A58" s="25" t="s">
        <v>164</v>
      </c>
      <c r="B58" s="64" t="s">
        <v>134</v>
      </c>
      <c r="C58" s="27" t="s">
        <v>213</v>
      </c>
      <c r="D58" s="28">
        <v>35000</v>
      </c>
      <c r="E58" s="65">
        <v>14440</v>
      </c>
      <c r="F58" s="66">
        <f t="shared" si="1"/>
        <v>20560</v>
      </c>
    </row>
    <row r="59" spans="1:6" ht="45" x14ac:dyDescent="0.2">
      <c r="A59" s="25" t="s">
        <v>214</v>
      </c>
      <c r="B59" s="64" t="s">
        <v>134</v>
      </c>
      <c r="C59" s="27" t="s">
        <v>215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25" t="s">
        <v>191</v>
      </c>
      <c r="B60" s="64" t="s">
        <v>134</v>
      </c>
      <c r="C60" s="27" t="s">
        <v>216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202</v>
      </c>
      <c r="B61" s="64" t="s">
        <v>134</v>
      </c>
      <c r="C61" s="27" t="s">
        <v>217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218</v>
      </c>
      <c r="B62" s="64" t="s">
        <v>134</v>
      </c>
      <c r="C62" s="27" t="s">
        <v>219</v>
      </c>
      <c r="D62" s="28">
        <v>20000</v>
      </c>
      <c r="E62" s="65">
        <v>20000</v>
      </c>
      <c r="F62" s="66" t="str">
        <f t="shared" si="1"/>
        <v>-</v>
      </c>
    </row>
    <row r="63" spans="1:6" ht="33.75" x14ac:dyDescent="0.2">
      <c r="A63" s="25" t="s">
        <v>220</v>
      </c>
      <c r="B63" s="64" t="s">
        <v>134</v>
      </c>
      <c r="C63" s="27" t="s">
        <v>221</v>
      </c>
      <c r="D63" s="28">
        <v>18000</v>
      </c>
      <c r="E63" s="65">
        <v>4500</v>
      </c>
      <c r="F63" s="66">
        <f t="shared" si="1"/>
        <v>13500</v>
      </c>
    </row>
    <row r="64" spans="1:6" ht="22.5" x14ac:dyDescent="0.2">
      <c r="A64" s="25" t="s">
        <v>160</v>
      </c>
      <c r="B64" s="64" t="s">
        <v>134</v>
      </c>
      <c r="C64" s="27" t="s">
        <v>222</v>
      </c>
      <c r="D64" s="28">
        <v>18000</v>
      </c>
      <c r="E64" s="65">
        <v>4500</v>
      </c>
      <c r="F64" s="66">
        <f t="shared" si="1"/>
        <v>13500</v>
      </c>
    </row>
    <row r="65" spans="1:6" ht="22.5" x14ac:dyDescent="0.2">
      <c r="A65" s="25" t="s">
        <v>162</v>
      </c>
      <c r="B65" s="64" t="s">
        <v>134</v>
      </c>
      <c r="C65" s="27" t="s">
        <v>223</v>
      </c>
      <c r="D65" s="28">
        <v>18000</v>
      </c>
      <c r="E65" s="65">
        <v>4500</v>
      </c>
      <c r="F65" s="66">
        <f t="shared" si="1"/>
        <v>13500</v>
      </c>
    </row>
    <row r="66" spans="1:6" ht="22.5" x14ac:dyDescent="0.2">
      <c r="A66" s="25" t="s">
        <v>164</v>
      </c>
      <c r="B66" s="64" t="s">
        <v>134</v>
      </c>
      <c r="C66" s="27" t="s">
        <v>224</v>
      </c>
      <c r="D66" s="28">
        <v>18000</v>
      </c>
      <c r="E66" s="65">
        <v>4500</v>
      </c>
      <c r="F66" s="66">
        <f t="shared" si="1"/>
        <v>13500</v>
      </c>
    </row>
    <row r="67" spans="1:6" x14ac:dyDescent="0.2">
      <c r="A67" s="52" t="s">
        <v>225</v>
      </c>
      <c r="B67" s="53" t="s">
        <v>134</v>
      </c>
      <c r="C67" s="54" t="s">
        <v>226</v>
      </c>
      <c r="D67" s="55">
        <v>141000</v>
      </c>
      <c r="E67" s="56">
        <v>28674.37</v>
      </c>
      <c r="F67" s="57">
        <f t="shared" si="1"/>
        <v>112325.63</v>
      </c>
    </row>
    <row r="68" spans="1:6" x14ac:dyDescent="0.2">
      <c r="A68" s="52" t="s">
        <v>227</v>
      </c>
      <c r="B68" s="53" t="s">
        <v>134</v>
      </c>
      <c r="C68" s="54" t="s">
        <v>228</v>
      </c>
      <c r="D68" s="55">
        <v>141000</v>
      </c>
      <c r="E68" s="56">
        <v>28674.37</v>
      </c>
      <c r="F68" s="57">
        <f t="shared" si="1"/>
        <v>112325.63</v>
      </c>
    </row>
    <row r="69" spans="1:6" ht="22.5" x14ac:dyDescent="0.2">
      <c r="A69" s="25" t="s">
        <v>174</v>
      </c>
      <c r="B69" s="64" t="s">
        <v>134</v>
      </c>
      <c r="C69" s="27" t="s">
        <v>229</v>
      </c>
      <c r="D69" s="28">
        <v>141000</v>
      </c>
      <c r="E69" s="65">
        <v>28674.37</v>
      </c>
      <c r="F69" s="66">
        <f t="shared" si="1"/>
        <v>112325.63</v>
      </c>
    </row>
    <row r="70" spans="1:6" x14ac:dyDescent="0.2">
      <c r="A70" s="25" t="s">
        <v>176</v>
      </c>
      <c r="B70" s="64" t="s">
        <v>134</v>
      </c>
      <c r="C70" s="27" t="s">
        <v>230</v>
      </c>
      <c r="D70" s="28">
        <v>141000</v>
      </c>
      <c r="E70" s="65">
        <v>28674.37</v>
      </c>
      <c r="F70" s="66">
        <f t="shared" si="1"/>
        <v>112325.63</v>
      </c>
    </row>
    <row r="71" spans="1:6" ht="45" x14ac:dyDescent="0.2">
      <c r="A71" s="25" t="s">
        <v>231</v>
      </c>
      <c r="B71" s="64" t="s">
        <v>134</v>
      </c>
      <c r="C71" s="27" t="s">
        <v>232</v>
      </c>
      <c r="D71" s="28">
        <v>141000</v>
      </c>
      <c r="E71" s="65">
        <v>28674.37</v>
      </c>
      <c r="F71" s="66">
        <f t="shared" si="1"/>
        <v>112325.63</v>
      </c>
    </row>
    <row r="72" spans="1:6" ht="56.25" x14ac:dyDescent="0.2">
      <c r="A72" s="25" t="s">
        <v>148</v>
      </c>
      <c r="B72" s="64" t="s">
        <v>134</v>
      </c>
      <c r="C72" s="27" t="s">
        <v>233</v>
      </c>
      <c r="D72" s="28">
        <v>141000</v>
      </c>
      <c r="E72" s="65">
        <v>28674.37</v>
      </c>
      <c r="F72" s="66">
        <f t="shared" si="1"/>
        <v>112325.63</v>
      </c>
    </row>
    <row r="73" spans="1:6" ht="22.5" x14ac:dyDescent="0.2">
      <c r="A73" s="25" t="s">
        <v>150</v>
      </c>
      <c r="B73" s="64" t="s">
        <v>134</v>
      </c>
      <c r="C73" s="27" t="s">
        <v>234</v>
      </c>
      <c r="D73" s="28">
        <v>141000</v>
      </c>
      <c r="E73" s="65">
        <v>28674.37</v>
      </c>
      <c r="F73" s="66">
        <f t="shared" si="1"/>
        <v>112325.63</v>
      </c>
    </row>
    <row r="74" spans="1:6" ht="22.5" x14ac:dyDescent="0.2">
      <c r="A74" s="25" t="s">
        <v>152</v>
      </c>
      <c r="B74" s="64" t="s">
        <v>134</v>
      </c>
      <c r="C74" s="27" t="s">
        <v>235</v>
      </c>
      <c r="D74" s="28">
        <v>108300</v>
      </c>
      <c r="E74" s="65">
        <v>22023.33</v>
      </c>
      <c r="F74" s="66">
        <f t="shared" si="1"/>
        <v>86276.67</v>
      </c>
    </row>
    <row r="75" spans="1:6" ht="33.75" x14ac:dyDescent="0.2">
      <c r="A75" s="25" t="s">
        <v>156</v>
      </c>
      <c r="B75" s="64" t="s">
        <v>134</v>
      </c>
      <c r="C75" s="27" t="s">
        <v>236</v>
      </c>
      <c r="D75" s="28">
        <v>32700</v>
      </c>
      <c r="E75" s="65">
        <v>6651.04</v>
      </c>
      <c r="F75" s="66">
        <f t="shared" si="1"/>
        <v>26048.959999999999</v>
      </c>
    </row>
    <row r="76" spans="1:6" ht="22.5" x14ac:dyDescent="0.2">
      <c r="A76" s="52" t="s">
        <v>237</v>
      </c>
      <c r="B76" s="53" t="s">
        <v>134</v>
      </c>
      <c r="C76" s="54" t="s">
        <v>238</v>
      </c>
      <c r="D76" s="55">
        <v>14400</v>
      </c>
      <c r="E76" s="56">
        <v>2400</v>
      </c>
      <c r="F76" s="57">
        <f t="shared" si="1"/>
        <v>12000</v>
      </c>
    </row>
    <row r="77" spans="1:6" ht="33.75" x14ac:dyDescent="0.2">
      <c r="A77" s="52" t="s">
        <v>239</v>
      </c>
      <c r="B77" s="53" t="s">
        <v>134</v>
      </c>
      <c r="C77" s="54" t="s">
        <v>240</v>
      </c>
      <c r="D77" s="55">
        <v>14400</v>
      </c>
      <c r="E77" s="56">
        <v>2400</v>
      </c>
      <c r="F77" s="57">
        <f t="shared" si="1"/>
        <v>12000</v>
      </c>
    </row>
    <row r="78" spans="1:6" ht="45" x14ac:dyDescent="0.2">
      <c r="A78" s="25" t="s">
        <v>241</v>
      </c>
      <c r="B78" s="64" t="s">
        <v>134</v>
      </c>
      <c r="C78" s="27" t="s">
        <v>242</v>
      </c>
      <c r="D78" s="28">
        <v>14400</v>
      </c>
      <c r="E78" s="65">
        <v>2400</v>
      </c>
      <c r="F78" s="66">
        <f t="shared" si="1"/>
        <v>12000</v>
      </c>
    </row>
    <row r="79" spans="1:6" x14ac:dyDescent="0.2">
      <c r="A79" s="25" t="s">
        <v>243</v>
      </c>
      <c r="B79" s="64" t="s">
        <v>134</v>
      </c>
      <c r="C79" s="27" t="s">
        <v>244</v>
      </c>
      <c r="D79" s="28">
        <v>14400</v>
      </c>
      <c r="E79" s="65">
        <v>2400</v>
      </c>
      <c r="F79" s="66">
        <f t="shared" ref="F79:F107" si="2">IF(OR(D79="-",IF(E79="-",0,E79)&gt;=IF(D79="-",0,D79)),"-",IF(D79="-",0,D79)-IF(E79="-",0,E79))</f>
        <v>12000</v>
      </c>
    </row>
    <row r="80" spans="1:6" ht="67.5" x14ac:dyDescent="0.2">
      <c r="A80" s="67" t="s">
        <v>245</v>
      </c>
      <c r="B80" s="64" t="s">
        <v>134</v>
      </c>
      <c r="C80" s="27" t="s">
        <v>246</v>
      </c>
      <c r="D80" s="28">
        <v>14400</v>
      </c>
      <c r="E80" s="65">
        <v>2400</v>
      </c>
      <c r="F80" s="66">
        <f t="shared" si="2"/>
        <v>12000</v>
      </c>
    </row>
    <row r="81" spans="1:6" ht="22.5" x14ac:dyDescent="0.2">
      <c r="A81" s="25" t="s">
        <v>160</v>
      </c>
      <c r="B81" s="64" t="s">
        <v>134</v>
      </c>
      <c r="C81" s="27" t="s">
        <v>247</v>
      </c>
      <c r="D81" s="28">
        <v>14400</v>
      </c>
      <c r="E81" s="65">
        <v>2400</v>
      </c>
      <c r="F81" s="66">
        <f t="shared" si="2"/>
        <v>12000</v>
      </c>
    </row>
    <row r="82" spans="1:6" ht="22.5" x14ac:dyDescent="0.2">
      <c r="A82" s="25" t="s">
        <v>162</v>
      </c>
      <c r="B82" s="64" t="s">
        <v>134</v>
      </c>
      <c r="C82" s="27" t="s">
        <v>248</v>
      </c>
      <c r="D82" s="28">
        <v>14400</v>
      </c>
      <c r="E82" s="65">
        <v>2400</v>
      </c>
      <c r="F82" s="66">
        <f t="shared" si="2"/>
        <v>12000</v>
      </c>
    </row>
    <row r="83" spans="1:6" ht="22.5" x14ac:dyDescent="0.2">
      <c r="A83" s="25" t="s">
        <v>164</v>
      </c>
      <c r="B83" s="64" t="s">
        <v>134</v>
      </c>
      <c r="C83" s="27" t="s">
        <v>249</v>
      </c>
      <c r="D83" s="28">
        <v>14400</v>
      </c>
      <c r="E83" s="65">
        <v>2400</v>
      </c>
      <c r="F83" s="66">
        <f t="shared" si="2"/>
        <v>12000</v>
      </c>
    </row>
    <row r="84" spans="1:6" x14ac:dyDescent="0.2">
      <c r="A84" s="52" t="s">
        <v>250</v>
      </c>
      <c r="B84" s="53" t="s">
        <v>134</v>
      </c>
      <c r="C84" s="54" t="s">
        <v>251</v>
      </c>
      <c r="D84" s="55">
        <v>647500</v>
      </c>
      <c r="E84" s="56">
        <v>90880.47</v>
      </c>
      <c r="F84" s="57">
        <f t="shared" si="2"/>
        <v>556619.53</v>
      </c>
    </row>
    <row r="85" spans="1:6" x14ac:dyDescent="0.2">
      <c r="A85" s="52" t="s">
        <v>252</v>
      </c>
      <c r="B85" s="53" t="s">
        <v>134</v>
      </c>
      <c r="C85" s="54" t="s">
        <v>253</v>
      </c>
      <c r="D85" s="55">
        <v>647500</v>
      </c>
      <c r="E85" s="56">
        <v>90880.47</v>
      </c>
      <c r="F85" s="57">
        <f t="shared" si="2"/>
        <v>556619.53</v>
      </c>
    </row>
    <row r="86" spans="1:6" ht="33.75" x14ac:dyDescent="0.2">
      <c r="A86" s="25" t="s">
        <v>254</v>
      </c>
      <c r="B86" s="64" t="s">
        <v>134</v>
      </c>
      <c r="C86" s="27" t="s">
        <v>255</v>
      </c>
      <c r="D86" s="28">
        <v>647500</v>
      </c>
      <c r="E86" s="65">
        <v>90880.47</v>
      </c>
      <c r="F86" s="66">
        <f t="shared" si="2"/>
        <v>556619.53</v>
      </c>
    </row>
    <row r="87" spans="1:6" ht="22.5" x14ac:dyDescent="0.2">
      <c r="A87" s="25" t="s">
        <v>256</v>
      </c>
      <c r="B87" s="64" t="s">
        <v>134</v>
      </c>
      <c r="C87" s="27" t="s">
        <v>257</v>
      </c>
      <c r="D87" s="28">
        <v>647500</v>
      </c>
      <c r="E87" s="65">
        <v>90880.47</v>
      </c>
      <c r="F87" s="66">
        <f t="shared" si="2"/>
        <v>556619.53</v>
      </c>
    </row>
    <row r="88" spans="1:6" ht="67.5" x14ac:dyDescent="0.2">
      <c r="A88" s="67" t="s">
        <v>258</v>
      </c>
      <c r="B88" s="64" t="s">
        <v>134</v>
      </c>
      <c r="C88" s="27" t="s">
        <v>259</v>
      </c>
      <c r="D88" s="28">
        <v>58400</v>
      </c>
      <c r="E88" s="65">
        <v>29270.47</v>
      </c>
      <c r="F88" s="66">
        <f t="shared" si="2"/>
        <v>29129.53</v>
      </c>
    </row>
    <row r="89" spans="1:6" ht="22.5" x14ac:dyDescent="0.2">
      <c r="A89" s="25" t="s">
        <v>160</v>
      </c>
      <c r="B89" s="64" t="s">
        <v>134</v>
      </c>
      <c r="C89" s="27" t="s">
        <v>260</v>
      </c>
      <c r="D89" s="28">
        <v>58400</v>
      </c>
      <c r="E89" s="65">
        <v>29270.47</v>
      </c>
      <c r="F89" s="66">
        <f t="shared" si="2"/>
        <v>29129.53</v>
      </c>
    </row>
    <row r="90" spans="1:6" ht="22.5" x14ac:dyDescent="0.2">
      <c r="A90" s="25" t="s">
        <v>162</v>
      </c>
      <c r="B90" s="64" t="s">
        <v>134</v>
      </c>
      <c r="C90" s="27" t="s">
        <v>261</v>
      </c>
      <c r="D90" s="28">
        <v>58400</v>
      </c>
      <c r="E90" s="65">
        <v>29270.47</v>
      </c>
      <c r="F90" s="66">
        <f t="shared" si="2"/>
        <v>29129.53</v>
      </c>
    </row>
    <row r="91" spans="1:6" x14ac:dyDescent="0.2">
      <c r="A91" s="25" t="s">
        <v>166</v>
      </c>
      <c r="B91" s="64" t="s">
        <v>134</v>
      </c>
      <c r="C91" s="27" t="s">
        <v>262</v>
      </c>
      <c r="D91" s="28">
        <v>58400</v>
      </c>
      <c r="E91" s="65">
        <v>29270.47</v>
      </c>
      <c r="F91" s="66">
        <f t="shared" si="2"/>
        <v>29129.53</v>
      </c>
    </row>
    <row r="92" spans="1:6" ht="67.5" x14ac:dyDescent="0.2">
      <c r="A92" s="67" t="s">
        <v>263</v>
      </c>
      <c r="B92" s="64" t="s">
        <v>134</v>
      </c>
      <c r="C92" s="27" t="s">
        <v>264</v>
      </c>
      <c r="D92" s="28">
        <v>218900</v>
      </c>
      <c r="E92" s="65">
        <v>51610</v>
      </c>
      <c r="F92" s="66">
        <f t="shared" si="2"/>
        <v>167290</v>
      </c>
    </row>
    <row r="93" spans="1:6" ht="22.5" x14ac:dyDescent="0.2">
      <c r="A93" s="25" t="s">
        <v>160</v>
      </c>
      <c r="B93" s="64" t="s">
        <v>134</v>
      </c>
      <c r="C93" s="27" t="s">
        <v>265</v>
      </c>
      <c r="D93" s="28">
        <v>218900</v>
      </c>
      <c r="E93" s="65">
        <v>51610</v>
      </c>
      <c r="F93" s="66">
        <f t="shared" si="2"/>
        <v>167290</v>
      </c>
    </row>
    <row r="94" spans="1:6" ht="22.5" x14ac:dyDescent="0.2">
      <c r="A94" s="25" t="s">
        <v>162</v>
      </c>
      <c r="B94" s="64" t="s">
        <v>134</v>
      </c>
      <c r="C94" s="27" t="s">
        <v>266</v>
      </c>
      <c r="D94" s="28">
        <v>218900</v>
      </c>
      <c r="E94" s="65">
        <v>51610</v>
      </c>
      <c r="F94" s="66">
        <f t="shared" si="2"/>
        <v>167290</v>
      </c>
    </row>
    <row r="95" spans="1:6" ht="22.5" x14ac:dyDescent="0.2">
      <c r="A95" s="25" t="s">
        <v>164</v>
      </c>
      <c r="B95" s="64" t="s">
        <v>134</v>
      </c>
      <c r="C95" s="27" t="s">
        <v>267</v>
      </c>
      <c r="D95" s="28">
        <v>218900</v>
      </c>
      <c r="E95" s="65">
        <v>51610</v>
      </c>
      <c r="F95" s="66">
        <f t="shared" si="2"/>
        <v>167290</v>
      </c>
    </row>
    <row r="96" spans="1:6" ht="67.5" x14ac:dyDescent="0.2">
      <c r="A96" s="67" t="s">
        <v>268</v>
      </c>
      <c r="B96" s="64" t="s">
        <v>134</v>
      </c>
      <c r="C96" s="27" t="s">
        <v>269</v>
      </c>
      <c r="D96" s="28">
        <v>370200</v>
      </c>
      <c r="E96" s="65">
        <v>10000</v>
      </c>
      <c r="F96" s="66">
        <f t="shared" si="2"/>
        <v>360200</v>
      </c>
    </row>
    <row r="97" spans="1:6" ht="22.5" x14ac:dyDescent="0.2">
      <c r="A97" s="25" t="s">
        <v>160</v>
      </c>
      <c r="B97" s="64" t="s">
        <v>134</v>
      </c>
      <c r="C97" s="27" t="s">
        <v>270</v>
      </c>
      <c r="D97" s="28">
        <v>370200</v>
      </c>
      <c r="E97" s="65">
        <v>10000</v>
      </c>
      <c r="F97" s="66">
        <f t="shared" si="2"/>
        <v>360200</v>
      </c>
    </row>
    <row r="98" spans="1:6" ht="22.5" x14ac:dyDescent="0.2">
      <c r="A98" s="25" t="s">
        <v>162</v>
      </c>
      <c r="B98" s="64" t="s">
        <v>134</v>
      </c>
      <c r="C98" s="27" t="s">
        <v>271</v>
      </c>
      <c r="D98" s="28">
        <v>370200</v>
      </c>
      <c r="E98" s="65">
        <v>10000</v>
      </c>
      <c r="F98" s="66">
        <f t="shared" si="2"/>
        <v>360200</v>
      </c>
    </row>
    <row r="99" spans="1:6" ht="22.5" x14ac:dyDescent="0.2">
      <c r="A99" s="25" t="s">
        <v>164</v>
      </c>
      <c r="B99" s="64" t="s">
        <v>134</v>
      </c>
      <c r="C99" s="27" t="s">
        <v>272</v>
      </c>
      <c r="D99" s="28">
        <v>370200</v>
      </c>
      <c r="E99" s="65">
        <v>10000</v>
      </c>
      <c r="F99" s="66">
        <f t="shared" si="2"/>
        <v>360200</v>
      </c>
    </row>
    <row r="100" spans="1:6" x14ac:dyDescent="0.2">
      <c r="A100" s="52" t="s">
        <v>273</v>
      </c>
      <c r="B100" s="53" t="s">
        <v>134</v>
      </c>
      <c r="C100" s="54" t="s">
        <v>274</v>
      </c>
      <c r="D100" s="55">
        <v>1528000</v>
      </c>
      <c r="E100" s="56">
        <v>272370.28000000003</v>
      </c>
      <c r="F100" s="57">
        <f t="shared" si="2"/>
        <v>1255629.72</v>
      </c>
    </row>
    <row r="101" spans="1:6" x14ac:dyDescent="0.2">
      <c r="A101" s="52" t="s">
        <v>275</v>
      </c>
      <c r="B101" s="53" t="s">
        <v>134</v>
      </c>
      <c r="C101" s="54" t="s">
        <v>276</v>
      </c>
      <c r="D101" s="55">
        <v>1528000</v>
      </c>
      <c r="E101" s="56">
        <v>272370.28000000003</v>
      </c>
      <c r="F101" s="57">
        <f t="shared" si="2"/>
        <v>1255629.72</v>
      </c>
    </row>
    <row r="102" spans="1:6" ht="33.75" x14ac:dyDescent="0.2">
      <c r="A102" s="25" t="s">
        <v>277</v>
      </c>
      <c r="B102" s="64" t="s">
        <v>134</v>
      </c>
      <c r="C102" s="27" t="s">
        <v>278</v>
      </c>
      <c r="D102" s="28">
        <v>1528000</v>
      </c>
      <c r="E102" s="65">
        <v>272370.28000000003</v>
      </c>
      <c r="F102" s="66">
        <f t="shared" si="2"/>
        <v>1255629.72</v>
      </c>
    </row>
    <row r="103" spans="1:6" ht="22.5" x14ac:dyDescent="0.2">
      <c r="A103" s="25" t="s">
        <v>279</v>
      </c>
      <c r="B103" s="64" t="s">
        <v>134</v>
      </c>
      <c r="C103" s="27" t="s">
        <v>280</v>
      </c>
      <c r="D103" s="28">
        <v>1528000</v>
      </c>
      <c r="E103" s="65">
        <v>272370.28000000003</v>
      </c>
      <c r="F103" s="66">
        <f t="shared" si="2"/>
        <v>1255629.72</v>
      </c>
    </row>
    <row r="104" spans="1:6" ht="56.25" x14ac:dyDescent="0.2">
      <c r="A104" s="25" t="s">
        <v>281</v>
      </c>
      <c r="B104" s="64" t="s">
        <v>134</v>
      </c>
      <c r="C104" s="27" t="s">
        <v>282</v>
      </c>
      <c r="D104" s="28">
        <v>1528000</v>
      </c>
      <c r="E104" s="65">
        <v>272370.28000000003</v>
      </c>
      <c r="F104" s="66">
        <f t="shared" si="2"/>
        <v>1255629.72</v>
      </c>
    </row>
    <row r="105" spans="1:6" ht="22.5" x14ac:dyDescent="0.2">
      <c r="A105" s="25" t="s">
        <v>283</v>
      </c>
      <c r="B105" s="64" t="s">
        <v>134</v>
      </c>
      <c r="C105" s="27" t="s">
        <v>284</v>
      </c>
      <c r="D105" s="28">
        <v>1528000</v>
      </c>
      <c r="E105" s="65">
        <v>272370.28000000003</v>
      </c>
      <c r="F105" s="66">
        <f t="shared" si="2"/>
        <v>1255629.72</v>
      </c>
    </row>
    <row r="106" spans="1:6" x14ac:dyDescent="0.2">
      <c r="A106" s="25" t="s">
        <v>285</v>
      </c>
      <c r="B106" s="64" t="s">
        <v>134</v>
      </c>
      <c r="C106" s="27" t="s">
        <v>286</v>
      </c>
      <c r="D106" s="28">
        <v>1528000</v>
      </c>
      <c r="E106" s="65">
        <v>272370.28000000003</v>
      </c>
      <c r="F106" s="66">
        <f t="shared" si="2"/>
        <v>1255629.72</v>
      </c>
    </row>
    <row r="107" spans="1:6" ht="45" x14ac:dyDescent="0.2">
      <c r="A107" s="25" t="s">
        <v>287</v>
      </c>
      <c r="B107" s="64" t="s">
        <v>134</v>
      </c>
      <c r="C107" s="27" t="s">
        <v>288</v>
      </c>
      <c r="D107" s="28">
        <v>1528000</v>
      </c>
      <c r="E107" s="65">
        <v>272370.28000000003</v>
      </c>
      <c r="F107" s="66">
        <f t="shared" si="2"/>
        <v>1255629.72</v>
      </c>
    </row>
    <row r="108" spans="1:6" ht="9" customHeight="1" x14ac:dyDescent="0.2">
      <c r="A108" s="68"/>
      <c r="B108" s="69"/>
      <c r="C108" s="70"/>
      <c r="D108" s="71"/>
      <c r="E108" s="69"/>
      <c r="F108" s="69"/>
    </row>
    <row r="109" spans="1:6" ht="13.5" customHeight="1" x14ac:dyDescent="0.2">
      <c r="A109" s="72" t="s">
        <v>289</v>
      </c>
      <c r="B109" s="73" t="s">
        <v>290</v>
      </c>
      <c r="C109" s="74" t="s">
        <v>135</v>
      </c>
      <c r="D109" s="75">
        <v>-223000</v>
      </c>
      <c r="E109" s="75">
        <v>356132.99</v>
      </c>
      <c r="F109" s="76" t="s">
        <v>291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292</v>
      </c>
      <c r="B1" s="120"/>
      <c r="C1" s="120"/>
      <c r="D1" s="120"/>
      <c r="E1" s="120"/>
      <c r="F1" s="120"/>
    </row>
    <row r="2" spans="1:6" ht="13.15" customHeight="1" x14ac:dyDescent="0.25">
      <c r="A2" s="108" t="s">
        <v>293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294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295</v>
      </c>
      <c r="B12" s="79" t="s">
        <v>296</v>
      </c>
      <c r="C12" s="80" t="s">
        <v>135</v>
      </c>
      <c r="D12" s="81">
        <v>223000</v>
      </c>
      <c r="E12" s="81">
        <v>-579338.68999999994</v>
      </c>
      <c r="F12" s="82" t="s">
        <v>135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297</v>
      </c>
      <c r="B14" s="88" t="s">
        <v>298</v>
      </c>
      <c r="C14" s="89" t="s">
        <v>135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299</v>
      </c>
      <c r="B15" s="84"/>
      <c r="C15" s="85"/>
      <c r="D15" s="86"/>
      <c r="E15" s="86"/>
      <c r="F15" s="87"/>
    </row>
    <row r="16" spans="1:6" x14ac:dyDescent="0.2">
      <c r="A16" s="52" t="s">
        <v>300</v>
      </c>
      <c r="B16" s="88" t="s">
        <v>301</v>
      </c>
      <c r="C16" s="89" t="s">
        <v>135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299</v>
      </c>
      <c r="B17" s="84"/>
      <c r="C17" s="85"/>
      <c r="D17" s="86"/>
      <c r="E17" s="86"/>
      <c r="F17" s="87"/>
    </row>
    <row r="18" spans="1:6" x14ac:dyDescent="0.2">
      <c r="A18" s="78" t="s">
        <v>302</v>
      </c>
      <c r="B18" s="79" t="s">
        <v>303</v>
      </c>
      <c r="C18" s="80" t="s">
        <v>304</v>
      </c>
      <c r="D18" s="81">
        <v>223000</v>
      </c>
      <c r="E18" s="81">
        <v>-579338.68999999994</v>
      </c>
      <c r="F18" s="82">
        <v>802338.69</v>
      </c>
    </row>
    <row r="19" spans="1:6" ht="22.5" x14ac:dyDescent="0.2">
      <c r="A19" s="78" t="s">
        <v>305</v>
      </c>
      <c r="B19" s="79" t="s">
        <v>303</v>
      </c>
      <c r="C19" s="80" t="s">
        <v>306</v>
      </c>
      <c r="D19" s="81">
        <v>223000</v>
      </c>
      <c r="E19" s="81">
        <v>-579338.68999999994</v>
      </c>
      <c r="F19" s="82">
        <v>802338.69</v>
      </c>
    </row>
    <row r="20" spans="1:6" x14ac:dyDescent="0.2">
      <c r="A20" s="78" t="s">
        <v>307</v>
      </c>
      <c r="B20" s="79" t="s">
        <v>308</v>
      </c>
      <c r="C20" s="80" t="s">
        <v>309</v>
      </c>
      <c r="D20" s="81">
        <v>-8144400</v>
      </c>
      <c r="E20" s="81">
        <v>-2125306.67</v>
      </c>
      <c r="F20" s="82" t="s">
        <v>291</v>
      </c>
    </row>
    <row r="21" spans="1:6" ht="22.5" x14ac:dyDescent="0.2">
      <c r="A21" s="25" t="s">
        <v>310</v>
      </c>
      <c r="B21" s="26" t="s">
        <v>308</v>
      </c>
      <c r="C21" s="90" t="s">
        <v>311</v>
      </c>
      <c r="D21" s="28">
        <v>-8144400</v>
      </c>
      <c r="E21" s="28">
        <v>-2125306.67</v>
      </c>
      <c r="F21" s="66" t="s">
        <v>291</v>
      </c>
    </row>
    <row r="22" spans="1:6" x14ac:dyDescent="0.2">
      <c r="A22" s="78" t="s">
        <v>312</v>
      </c>
      <c r="B22" s="79" t="s">
        <v>313</v>
      </c>
      <c r="C22" s="80" t="s">
        <v>314</v>
      </c>
      <c r="D22" s="81">
        <v>8367400</v>
      </c>
      <c r="E22" s="81">
        <v>1545967.98</v>
      </c>
      <c r="F22" s="82" t="s">
        <v>291</v>
      </c>
    </row>
    <row r="23" spans="1:6" ht="22.5" x14ac:dyDescent="0.2">
      <c r="A23" s="25" t="s">
        <v>315</v>
      </c>
      <c r="B23" s="26" t="s">
        <v>313</v>
      </c>
      <c r="C23" s="90" t="s">
        <v>316</v>
      </c>
      <c r="D23" s="28">
        <v>8367400</v>
      </c>
      <c r="E23" s="28">
        <v>1545967.98</v>
      </c>
      <c r="F23" s="66" t="s">
        <v>291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317</v>
      </c>
      <c r="B1" t="s">
        <v>318</v>
      </c>
    </row>
    <row r="2" spans="1:2" x14ac:dyDescent="0.2">
      <c r="A2" t="s">
        <v>319</v>
      </c>
      <c r="B2" t="s">
        <v>320</v>
      </c>
    </row>
    <row r="3" spans="1:2" x14ac:dyDescent="0.2">
      <c r="A3" t="s">
        <v>321</v>
      </c>
      <c r="B3" t="s">
        <v>5</v>
      </c>
    </row>
    <row r="4" spans="1:2" x14ac:dyDescent="0.2">
      <c r="A4" t="s">
        <v>322</v>
      </c>
      <c r="B4" t="s">
        <v>323</v>
      </c>
    </row>
    <row r="5" spans="1:2" x14ac:dyDescent="0.2">
      <c r="A5" t="s">
        <v>324</v>
      </c>
      <c r="B5" t="s">
        <v>325</v>
      </c>
    </row>
    <row r="6" spans="1:2" x14ac:dyDescent="0.2">
      <c r="A6" t="s">
        <v>326</v>
      </c>
      <c r="B6" t="s">
        <v>318</v>
      </c>
    </row>
    <row r="7" spans="1:2" x14ac:dyDescent="0.2">
      <c r="A7" t="s">
        <v>327</v>
      </c>
      <c r="B7" t="s">
        <v>20</v>
      </c>
    </row>
    <row r="8" spans="1:2" x14ac:dyDescent="0.2">
      <c r="A8" t="s">
        <v>328</v>
      </c>
      <c r="B8" t="s">
        <v>20</v>
      </c>
    </row>
    <row r="9" spans="1:2" x14ac:dyDescent="0.2">
      <c r="A9" t="s">
        <v>329</v>
      </c>
      <c r="B9" t="s">
        <v>330</v>
      </c>
    </row>
    <row r="10" spans="1:2" x14ac:dyDescent="0.2">
      <c r="A10" t="s">
        <v>331</v>
      </c>
      <c r="B10" t="s">
        <v>17</v>
      </c>
    </row>
    <row r="11" spans="1:2" x14ac:dyDescent="0.2">
      <c r="A11" t="s">
        <v>332</v>
      </c>
      <c r="B11" t="s">
        <v>325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KompRU</dc:creator>
  <dc:description>POI HSSF rep:2.56.0.208 (p3)</dc:description>
  <cp:lastModifiedBy>PC</cp:lastModifiedBy>
  <dcterms:created xsi:type="dcterms:W3CDTF">2024-04-01T09:11:07Z</dcterms:created>
  <dcterms:modified xsi:type="dcterms:W3CDTF">2024-04-16T12:21:10Z</dcterms:modified>
</cp:coreProperties>
</file>